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PMSales\Desktop\"/>
    </mc:Choice>
  </mc:AlternateContent>
  <xr:revisionPtr revIDLastSave="0" documentId="8_{92CCAD3F-3A41-4B77-B07C-BA8EBF7DFBC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X8" i="5" s="1"/>
  <c r="V9" i="5"/>
  <c r="E9" i="5"/>
  <c r="X9" i="5" s="1"/>
  <c r="V10" i="5"/>
  <c r="E10" i="5"/>
  <c r="X10" i="5" s="1"/>
  <c r="V11" i="5"/>
  <c r="E11" i="5"/>
  <c r="V12" i="5"/>
  <c r="E12" i="5"/>
  <c r="V13" i="5"/>
  <c r="E13" i="5"/>
  <c r="V14" i="5"/>
  <c r="E14" i="5"/>
  <c r="X14" i="5" s="1"/>
  <c r="V15" i="5"/>
  <c r="E15" i="5"/>
  <c r="X15" i="5" s="1"/>
  <c r="V16" i="5"/>
  <c r="E16" i="5"/>
  <c r="X16" i="5" s="1"/>
  <c r="V17" i="5"/>
  <c r="E17" i="5"/>
  <c r="V18" i="5"/>
  <c r="E18" i="5"/>
  <c r="V19" i="5"/>
  <c r="E19" i="5"/>
  <c r="X19" i="5" s="1"/>
  <c r="V20" i="5"/>
  <c r="E20" i="5"/>
  <c r="X20" i="5" s="1"/>
  <c r="V21" i="5"/>
  <c r="E21" i="5"/>
  <c r="X21" i="5" s="1"/>
  <c r="V22" i="5"/>
  <c r="E22" i="5"/>
  <c r="X22" i="5" s="1"/>
  <c r="V23" i="5"/>
  <c r="E23" i="5"/>
  <c r="V24" i="5"/>
  <c r="E24" i="5"/>
  <c r="V25" i="5"/>
  <c r="E25" i="5"/>
  <c r="X25" i="5" s="1"/>
  <c r="V26" i="5"/>
  <c r="E26" i="5"/>
  <c r="X26" i="5" s="1"/>
  <c r="V27" i="5"/>
  <c r="E27" i="5"/>
  <c r="X27" i="5" s="1"/>
  <c r="V28" i="5"/>
  <c r="E28" i="5"/>
  <c r="X28" i="5" s="1"/>
  <c r="V29" i="5"/>
  <c r="E29" i="5"/>
  <c r="V30" i="5"/>
  <c r="E30" i="5"/>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X40" i="5" s="1"/>
  <c r="V41" i="5"/>
  <c r="E41" i="5"/>
  <c r="X41" i="5" s="1"/>
  <c r="V42" i="5"/>
  <c r="E42" i="5"/>
  <c r="V43" i="5"/>
  <c r="E43" i="5"/>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V66" i="5"/>
  <c r="E66" i="5"/>
  <c r="V67" i="5"/>
  <c r="E67" i="5"/>
  <c r="X67" i="5" s="1"/>
  <c r="V68" i="5"/>
  <c r="E68" i="5"/>
  <c r="X68" i="5" s="1"/>
  <c r="V69" i="5"/>
  <c r="E69" i="5"/>
  <c r="X69" i="5" s="1"/>
  <c r="V70" i="5"/>
  <c r="E70" i="5"/>
  <c r="X70" i="5" s="1"/>
  <c r="V71" i="5"/>
  <c r="E71" i="5"/>
  <c r="V72" i="5"/>
  <c r="E72" i="5"/>
  <c r="V73" i="5"/>
  <c r="E73" i="5"/>
  <c r="X73" i="5" s="1"/>
  <c r="V74" i="5"/>
  <c r="E74" i="5"/>
  <c r="X74" i="5" s="1"/>
  <c r="V75" i="5"/>
  <c r="E75" i="5"/>
  <c r="X75" i="5" s="1"/>
  <c r="V76" i="5"/>
  <c r="E76" i="5"/>
  <c r="X76" i="5" s="1"/>
  <c r="V77" i="5"/>
  <c r="E77" i="5"/>
  <c r="V78" i="5"/>
  <c r="E78" i="5"/>
  <c r="V79" i="5"/>
  <c r="E79" i="5"/>
  <c r="X79" i="5" s="1"/>
  <c r="V80" i="5"/>
  <c r="E80" i="5"/>
  <c r="X80" i="5" s="1"/>
  <c r="V81" i="5"/>
  <c r="E81" i="5"/>
  <c r="X81" i="5" s="1"/>
  <c r="V82" i="5"/>
  <c r="E82" i="5"/>
  <c r="X82" i="5" s="1"/>
  <c r="V83" i="5"/>
  <c r="E83" i="5"/>
  <c r="X83" i="5" s="1"/>
  <c r="V84" i="5"/>
  <c r="E84" i="5"/>
  <c r="V85" i="5"/>
  <c r="E85" i="5"/>
  <c r="X85" i="5" s="1"/>
  <c r="V86" i="5"/>
  <c r="E86" i="5"/>
  <c r="X86" i="5" s="1"/>
  <c r="V87" i="5"/>
  <c r="E87" i="5"/>
  <c r="X87" i="5" s="1"/>
  <c r="V88" i="5"/>
  <c r="E88" i="5"/>
  <c r="X88" i="5" s="1"/>
  <c r="V89" i="5"/>
  <c r="E89" i="5"/>
  <c r="V90" i="5"/>
  <c r="E90" i="5"/>
  <c r="V91" i="5"/>
  <c r="E91" i="5"/>
  <c r="X91" i="5" s="1"/>
  <c r="V92" i="5"/>
  <c r="E92" i="5"/>
  <c r="X92" i="5" s="1"/>
  <c r="V93" i="5"/>
  <c r="E93" i="5"/>
  <c r="X93" i="5" s="1"/>
  <c r="V94" i="5"/>
  <c r="E94" i="5"/>
  <c r="X94" i="5" s="1"/>
  <c r="V95" i="5"/>
  <c r="E95" i="5"/>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V120" i="5"/>
  <c r="E120" i="5"/>
  <c r="V121" i="5"/>
  <c r="E121" i="5"/>
  <c r="V122" i="5"/>
  <c r="E122" i="5"/>
  <c r="X122" i="5" s="1"/>
  <c r="V123" i="5"/>
  <c r="E123" i="5"/>
  <c r="X123" i="5" s="1"/>
  <c r="V124" i="5"/>
  <c r="E124" i="5"/>
  <c r="X124" i="5" s="1"/>
  <c r="V125" i="5"/>
  <c r="E125" i="5"/>
  <c r="V126" i="5"/>
  <c r="E126" i="5"/>
  <c r="V127" i="5"/>
  <c r="E127" i="5"/>
  <c r="X127" i="5" s="1"/>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V144" i="5"/>
  <c r="E144" i="5"/>
  <c r="V145" i="5"/>
  <c r="E145" i="5"/>
  <c r="X145" i="5" s="1"/>
  <c r="V146" i="5"/>
  <c r="E146" i="5"/>
  <c r="X146" i="5" s="1"/>
  <c r="V147" i="5"/>
  <c r="E147" i="5"/>
  <c r="X147" i="5" s="1"/>
  <c r="V148" i="5"/>
  <c r="E148" i="5"/>
  <c r="X148" i="5" s="1"/>
  <c r="V149" i="5"/>
  <c r="E149" i="5"/>
  <c r="V150" i="5"/>
  <c r="E150" i="5"/>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V186" i="5"/>
  <c r="E186" i="5"/>
  <c r="V187" i="5"/>
  <c r="E187" i="5"/>
  <c r="X187" i="5" s="1"/>
  <c r="V188" i="5"/>
  <c r="E188" i="5"/>
  <c r="X188" i="5" s="1"/>
  <c r="V189" i="5"/>
  <c r="E189" i="5"/>
  <c r="X189" i="5" s="1"/>
  <c r="V190" i="5"/>
  <c r="E190" i="5"/>
  <c r="X190" i="5" s="1"/>
  <c r="V191" i="5"/>
  <c r="E191" i="5"/>
  <c r="V192" i="5"/>
  <c r="E192" i="5"/>
  <c r="V193" i="5"/>
  <c r="E193" i="5"/>
  <c r="X193" i="5" s="1"/>
  <c r="V194" i="5"/>
  <c r="E194" i="5"/>
  <c r="X194" i="5" s="1"/>
  <c r="V195" i="5"/>
  <c r="E195" i="5"/>
  <c r="X195" i="5" s="1"/>
  <c r="V196" i="5"/>
  <c r="E196" i="5"/>
  <c r="X196" i="5" s="1"/>
  <c r="V197" i="5"/>
  <c r="E197" i="5"/>
  <c r="V198" i="5"/>
  <c r="E198" i="5"/>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V234" i="5"/>
  <c r="E234" i="5"/>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V282" i="5"/>
  <c r="E282" i="5"/>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V294" i="5"/>
  <c r="E294" i="5"/>
  <c r="V295" i="5"/>
  <c r="E295" i="5"/>
  <c r="X295" i="5" s="1"/>
  <c r="V296" i="5"/>
  <c r="E296" i="5"/>
  <c r="X296" i="5" s="1"/>
  <c r="V297" i="5"/>
  <c r="E297" i="5"/>
  <c r="X297" i="5" s="1"/>
  <c r="V298" i="5"/>
  <c r="E298" i="5"/>
  <c r="X298" i="5" s="1"/>
  <c r="V299" i="5"/>
  <c r="E299" i="5"/>
  <c r="V300" i="5"/>
  <c r="E300" i="5"/>
  <c r="V301" i="5"/>
  <c r="E301" i="5"/>
  <c r="X301" i="5" s="1"/>
  <c r="V302" i="5"/>
  <c r="E302" i="5"/>
  <c r="X302" i="5" s="1"/>
  <c r="V303" i="5"/>
  <c r="E303" i="5"/>
  <c r="X303" i="5" s="1"/>
  <c r="V304" i="5"/>
  <c r="E304" i="5"/>
  <c r="X304" i="5" s="1"/>
  <c r="V305" i="5"/>
  <c r="E305" i="5"/>
  <c r="V306" i="5"/>
  <c r="E306" i="5"/>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V316" i="5"/>
  <c r="E316" i="5"/>
  <c r="X316" i="5" s="1"/>
  <c r="V317" i="5"/>
  <c r="E317" i="5"/>
  <c r="V318" i="5"/>
  <c r="E318" i="5"/>
  <c r="V319" i="5"/>
  <c r="E319" i="5"/>
  <c r="X319" i="5" s="1"/>
  <c r="V320" i="5"/>
  <c r="E320" i="5"/>
  <c r="X320" i="5" s="1"/>
  <c r="V321" i="5"/>
  <c r="E321" i="5"/>
  <c r="X321" i="5" s="1"/>
  <c r="V322" i="5"/>
  <c r="E322" i="5"/>
  <c r="V323" i="5"/>
  <c r="E323" i="5"/>
  <c r="V324" i="5"/>
  <c r="E324" i="5"/>
  <c r="V325" i="5"/>
  <c r="E325" i="5"/>
  <c r="X325" i="5" s="1"/>
  <c r="V326" i="5"/>
  <c r="E326" i="5"/>
  <c r="X326" i="5" s="1"/>
  <c r="V327" i="5"/>
  <c r="E327" i="5"/>
  <c r="X327" i="5" s="1"/>
  <c r="V328" i="5"/>
  <c r="E328" i="5"/>
  <c r="X328" i="5" s="1"/>
  <c r="V329" i="5"/>
  <c r="E329" i="5"/>
  <c r="V330" i="5"/>
  <c r="E330" i="5"/>
  <c r="V331" i="5"/>
  <c r="E331" i="5"/>
  <c r="V332" i="5"/>
  <c r="E332" i="5"/>
  <c r="X332" i="5" s="1"/>
  <c r="V333" i="5"/>
  <c r="E333" i="5"/>
  <c r="X333" i="5" s="1"/>
  <c r="V334" i="5"/>
  <c r="E334" i="5"/>
  <c r="X334" i="5" s="1"/>
  <c r="V335" i="5"/>
  <c r="E335" i="5"/>
  <c r="V336" i="5"/>
  <c r="E336" i="5"/>
  <c r="V337" i="5"/>
  <c r="E337" i="5"/>
  <c r="X337" i="5" s="1"/>
  <c r="V338" i="5"/>
  <c r="E338" i="5"/>
  <c r="X338" i="5" s="1"/>
  <c r="V339" i="5"/>
  <c r="E339" i="5"/>
  <c r="X339" i="5" s="1"/>
  <c r="V340" i="5"/>
  <c r="E340" i="5"/>
  <c r="X340" i="5" s="1"/>
  <c r="V341" i="5"/>
  <c r="E341" i="5"/>
  <c r="V342" i="5"/>
  <c r="E342" i="5"/>
  <c r="V343" i="5"/>
  <c r="E343" i="5"/>
  <c r="X343" i="5" s="1"/>
  <c r="V344" i="5"/>
  <c r="E344" i="5"/>
  <c r="X344" i="5" s="1"/>
  <c r="V345" i="5"/>
  <c r="E345" i="5"/>
  <c r="X345" i="5" s="1"/>
  <c r="V346" i="5"/>
  <c r="E346" i="5"/>
  <c r="X346" i="5" s="1"/>
  <c r="V347" i="5"/>
  <c r="E347" i="5"/>
  <c r="V348" i="5"/>
  <c r="E348" i="5"/>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V366" i="5"/>
  <c r="E366" i="5"/>
  <c r="V367" i="5"/>
  <c r="E367" i="5"/>
  <c r="X367" i="5" s="1"/>
  <c r="V368" i="5"/>
  <c r="E368" i="5"/>
  <c r="X368" i="5" s="1"/>
  <c r="V369" i="5"/>
  <c r="E369" i="5"/>
  <c r="X369" i="5" s="1"/>
  <c r="V370" i="5"/>
  <c r="E370" i="5"/>
  <c r="X370" i="5" s="1"/>
  <c r="V371" i="5"/>
  <c r="E371" i="5"/>
  <c r="X371" i="5" s="1"/>
  <c r="V372" i="5"/>
  <c r="E372" i="5"/>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V396" i="5"/>
  <c r="E396" i="5"/>
  <c r="V397" i="5"/>
  <c r="E397" i="5"/>
  <c r="X397" i="5" s="1"/>
  <c r="V398" i="5"/>
  <c r="E398" i="5"/>
  <c r="X398" i="5" s="1"/>
  <c r="V399" i="5"/>
  <c r="E399" i="5"/>
  <c r="X399" i="5" s="1"/>
  <c r="V400" i="5"/>
  <c r="E400" i="5"/>
  <c r="X400" i="5" s="1"/>
  <c r="V401" i="5"/>
  <c r="E401" i="5"/>
  <c r="V402" i="5"/>
  <c r="E402" i="5"/>
  <c r="V403" i="5"/>
  <c r="E403" i="5"/>
  <c r="X403" i="5" s="1"/>
  <c r="V404" i="5"/>
  <c r="E404" i="5"/>
  <c r="X404" i="5" s="1"/>
  <c r="V405" i="5"/>
  <c r="E405" i="5"/>
  <c r="X405" i="5" s="1"/>
  <c r="V406" i="5"/>
  <c r="E406" i="5"/>
  <c r="X406" i="5" s="1"/>
  <c r="V407" i="5"/>
  <c r="E407" i="5"/>
  <c r="V408" i="5"/>
  <c r="E408" i="5"/>
  <c r="V409" i="5"/>
  <c r="E409" i="5"/>
  <c r="X409" i="5" s="1"/>
  <c r="V410" i="5"/>
  <c r="E410" i="5"/>
  <c r="X410" i="5" s="1"/>
  <c r="V411" i="5"/>
  <c r="E411" i="5"/>
  <c r="X411" i="5" s="1"/>
  <c r="V412" i="5"/>
  <c r="E412" i="5"/>
  <c r="X412" i="5" s="1"/>
  <c r="V413" i="5"/>
  <c r="E413" i="5"/>
  <c r="X413" i="5" s="1"/>
  <c r="V414" i="5"/>
  <c r="E414" i="5"/>
  <c r="V415" i="5"/>
  <c r="E415" i="5"/>
  <c r="V416" i="5"/>
  <c r="E416" i="5"/>
  <c r="X416" i="5" s="1"/>
  <c r="V417" i="5"/>
  <c r="E417" i="5"/>
  <c r="X417" i="5" s="1"/>
  <c r="V418" i="5"/>
  <c r="E418" i="5"/>
  <c r="X418" i="5" s="1"/>
  <c r="V419" i="5"/>
  <c r="E419" i="5"/>
  <c r="V420" i="5"/>
  <c r="E420" i="5"/>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V445" i="5"/>
  <c r="E445" i="5"/>
  <c r="X445" i="5" s="1"/>
  <c r="V446" i="5"/>
  <c r="E446" i="5"/>
  <c r="X446" i="5" s="1"/>
  <c r="V447" i="5"/>
  <c r="E447" i="5"/>
  <c r="X447" i="5" s="1"/>
  <c r="V448" i="5"/>
  <c r="E448" i="5"/>
  <c r="X448" i="5" s="1"/>
  <c r="V449" i="5"/>
  <c r="E449" i="5"/>
  <c r="X449" i="5" s="1"/>
  <c r="V450" i="5"/>
  <c r="E450" i="5"/>
  <c r="V451" i="5"/>
  <c r="E451" i="5"/>
  <c r="V452" i="5"/>
  <c r="E452" i="5"/>
  <c r="X452" i="5" s="1"/>
  <c r="V453" i="5"/>
  <c r="E453" i="5"/>
  <c r="X453" i="5" s="1"/>
  <c r="V454" i="5"/>
  <c r="E454" i="5"/>
  <c r="X454" i="5" s="1"/>
  <c r="V455" i="5"/>
  <c r="E455" i="5"/>
  <c r="V456" i="5"/>
  <c r="E456" i="5"/>
  <c r="V457" i="5"/>
  <c r="E457" i="5"/>
  <c r="X457" i="5" s="1"/>
  <c r="V458" i="5"/>
  <c r="E458" i="5"/>
  <c r="X458" i="5" s="1"/>
  <c r="V459" i="5"/>
  <c r="E459" i="5"/>
  <c r="X459" i="5" s="1"/>
  <c r="V460" i="5"/>
  <c r="E460" i="5"/>
  <c r="X460" i="5" s="1"/>
  <c r="V461" i="5"/>
  <c r="E461" i="5"/>
  <c r="V462" i="5"/>
  <c r="E462" i="5"/>
  <c r="V463" i="5"/>
  <c r="E463" i="5"/>
  <c r="X463" i="5" s="1"/>
  <c r="V464" i="5"/>
  <c r="E464" i="5"/>
  <c r="X464" i="5" s="1"/>
  <c r="V465" i="5"/>
  <c r="E465" i="5"/>
  <c r="X465" i="5" s="1"/>
  <c r="V466" i="5"/>
  <c r="E466" i="5"/>
  <c r="X466" i="5" s="1"/>
  <c r="V467" i="5"/>
  <c r="E467" i="5"/>
  <c r="V468" i="5"/>
  <c r="E468" i="5"/>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X478" i="5" s="1"/>
  <c r="V479" i="5"/>
  <c r="E479" i="5"/>
  <c r="V480" i="5"/>
  <c r="E480" i="5"/>
  <c r="V481" i="5"/>
  <c r="E481" i="5"/>
  <c r="X481" i="5" s="1"/>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X508" i="5" s="1"/>
  <c r="V509" i="5"/>
  <c r="E509" i="5"/>
  <c r="V510" i="5"/>
  <c r="E510" i="5"/>
  <c r="V511" i="5"/>
  <c r="E511" i="5"/>
  <c r="X511" i="5" s="1"/>
  <c r="V512" i="5"/>
  <c r="E512" i="5"/>
  <c r="X512" i="5" s="1"/>
  <c r="V513" i="5"/>
  <c r="E513" i="5"/>
  <c r="X513" i="5" s="1"/>
  <c r="V514" i="5"/>
  <c r="E514" i="5"/>
  <c r="X514" i="5" s="1"/>
  <c r="V515" i="5"/>
  <c r="E515" i="5"/>
  <c r="V516" i="5"/>
  <c r="E516" i="5"/>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X526" i="5" s="1"/>
  <c r="V527" i="5"/>
  <c r="E527" i="5"/>
  <c r="X527" i="5" s="1"/>
  <c r="V528" i="5"/>
  <c r="E528" i="5"/>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X537" i="5" s="1"/>
  <c r="V538" i="5"/>
  <c r="E538" i="5"/>
  <c r="X538" i="5" s="1"/>
  <c r="V539" i="5"/>
  <c r="E539" i="5"/>
  <c r="V540" i="5"/>
  <c r="E540" i="5"/>
  <c r="V541" i="5"/>
  <c r="E541" i="5"/>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X550" i="5" s="1"/>
  <c r="V551" i="5"/>
  <c r="E551" i="5"/>
  <c r="X551" i="5" s="1"/>
  <c r="V552" i="5"/>
  <c r="E552" i="5"/>
  <c r="V553" i="5"/>
  <c r="E553" i="5"/>
  <c r="V554" i="5"/>
  <c r="E554" i="5"/>
  <c r="X554" i="5" s="1"/>
  <c r="V555" i="5"/>
  <c r="E555" i="5"/>
  <c r="X555" i="5" s="1"/>
  <c r="V556" i="5"/>
  <c r="E556" i="5"/>
  <c r="X556" i="5" s="1"/>
  <c r="V557" i="5"/>
  <c r="E557" i="5"/>
  <c r="V558" i="5"/>
  <c r="E558" i="5"/>
  <c r="V559" i="5"/>
  <c r="E559" i="5"/>
  <c r="X559" i="5" s="1"/>
  <c r="V560" i="5"/>
  <c r="E560" i="5"/>
  <c r="X560" i="5" s="1"/>
  <c r="V561" i="5"/>
  <c r="E561" i="5"/>
  <c r="X561" i="5" s="1"/>
  <c r="V562" i="5"/>
  <c r="E562" i="5"/>
  <c r="X562" i="5" s="1"/>
  <c r="V563" i="5"/>
  <c r="E563" i="5"/>
  <c r="V564" i="5"/>
  <c r="E564" i="5"/>
  <c r="V565" i="5"/>
  <c r="E565" i="5"/>
  <c r="X565" i="5" s="1"/>
  <c r="V566" i="5"/>
  <c r="E566" i="5"/>
  <c r="X566" i="5" s="1"/>
  <c r="V567" i="5"/>
  <c r="E567" i="5"/>
  <c r="X567" i="5" s="1"/>
  <c r="V568" i="5"/>
  <c r="E568" i="5"/>
  <c r="X568" i="5" s="1"/>
  <c r="V569" i="5"/>
  <c r="E569" i="5"/>
  <c r="V570" i="5"/>
  <c r="E570" i="5"/>
  <c r="V571" i="5"/>
  <c r="E571" i="5"/>
  <c r="V572" i="5"/>
  <c r="E572" i="5"/>
  <c r="X572" i="5" s="1"/>
  <c r="V573" i="5"/>
  <c r="E573" i="5"/>
  <c r="X573" i="5" s="1"/>
  <c r="V574" i="5"/>
  <c r="E574" i="5"/>
  <c r="X574" i="5" s="1"/>
  <c r="V575" i="5"/>
  <c r="E575" i="5"/>
  <c r="V576" i="5"/>
  <c r="E576" i="5"/>
  <c r="V577" i="5"/>
  <c r="E577" i="5"/>
  <c r="V578" i="5"/>
  <c r="E578" i="5"/>
  <c r="V579" i="5"/>
  <c r="E579" i="5"/>
  <c r="X579" i="5" s="1"/>
  <c r="V580" i="5"/>
  <c r="E580" i="5"/>
  <c r="X580" i="5" s="1"/>
  <c r="V581" i="5"/>
  <c r="E581" i="5"/>
  <c r="V582" i="5"/>
  <c r="E582" i="5"/>
  <c r="V583" i="5"/>
  <c r="E583" i="5"/>
  <c r="X583" i="5" s="1"/>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X592" i="5" s="1"/>
  <c r="V593" i="5"/>
  <c r="E593" i="5"/>
  <c r="V594" i="5"/>
  <c r="E594" i="5"/>
  <c r="V595" i="5"/>
  <c r="E595" i="5"/>
  <c r="X595" i="5" s="1"/>
  <c r="V596" i="5"/>
  <c r="E596" i="5"/>
  <c r="X596" i="5" s="1"/>
  <c r="V597" i="5"/>
  <c r="E597" i="5"/>
  <c r="V598" i="5"/>
  <c r="E598" i="5"/>
  <c r="X598" i="5" s="1"/>
  <c r="V599" i="5"/>
  <c r="E599" i="5"/>
  <c r="V600" i="5"/>
  <c r="E600" i="5"/>
  <c r="V601" i="5"/>
  <c r="E601" i="5"/>
  <c r="X601" i="5" s="1"/>
  <c r="V602" i="5"/>
  <c r="E602" i="5"/>
  <c r="X602" i="5" s="1"/>
  <c r="V603" i="5"/>
  <c r="E603" i="5"/>
  <c r="X603" i="5" s="1"/>
  <c r="V604" i="5"/>
  <c r="E604" i="5"/>
  <c r="X604" i="5" s="1"/>
  <c r="V605" i="5"/>
  <c r="E605" i="5"/>
  <c r="V606" i="5"/>
  <c r="E606" i="5"/>
  <c r="V607" i="5"/>
  <c r="E607" i="5"/>
  <c r="X607" i="5" s="1"/>
  <c r="V608" i="5"/>
  <c r="E608" i="5"/>
  <c r="X608" i="5" s="1"/>
  <c r="V609" i="5"/>
  <c r="E609" i="5"/>
  <c r="X609" i="5" s="1"/>
  <c r="V610" i="5"/>
  <c r="E610" i="5"/>
  <c r="X610" i="5" s="1"/>
  <c r="V611" i="5"/>
  <c r="E611" i="5"/>
  <c r="V612" i="5"/>
  <c r="E612" i="5"/>
  <c r="V613" i="5"/>
  <c r="E613" i="5"/>
  <c r="V614" i="5"/>
  <c r="E614" i="5"/>
  <c r="X614" i="5" s="1"/>
  <c r="V615" i="5"/>
  <c r="E615" i="5"/>
  <c r="X615" i="5" s="1"/>
  <c r="V616" i="5"/>
  <c r="E616" i="5"/>
  <c r="X616" i="5" s="1"/>
  <c r="V617" i="5"/>
  <c r="E617" i="5"/>
  <c r="V618" i="5"/>
  <c r="E618" i="5"/>
  <c r="V619" i="5"/>
  <c r="E619" i="5"/>
  <c r="X619" i="5" s="1"/>
  <c r="V620" i="5"/>
  <c r="E620" i="5"/>
  <c r="X620" i="5" s="1"/>
  <c r="V621" i="5"/>
  <c r="E621" i="5"/>
  <c r="X621" i="5" s="1"/>
  <c r="V622" i="5"/>
  <c r="E622" i="5"/>
  <c r="X622" i="5" s="1"/>
  <c r="V623" i="5"/>
  <c r="E623" i="5"/>
  <c r="V624" i="5"/>
  <c r="E624" i="5"/>
  <c r="V625" i="5"/>
  <c r="E625" i="5"/>
  <c r="X625" i="5" s="1"/>
  <c r="V626" i="5"/>
  <c r="E626" i="5"/>
  <c r="X626" i="5" s="1"/>
  <c r="V627" i="5"/>
  <c r="E627" i="5"/>
  <c r="X627" i="5" s="1"/>
  <c r="V628" i="5"/>
  <c r="E628" i="5"/>
  <c r="X628" i="5" s="1"/>
  <c r="V629" i="5"/>
  <c r="E629" i="5"/>
  <c r="V630" i="5"/>
  <c r="E630" i="5"/>
  <c r="V631" i="5"/>
  <c r="E631" i="5"/>
  <c r="X631" i="5" s="1"/>
  <c r="V632" i="5"/>
  <c r="E632" i="5"/>
  <c r="X632" i="5" s="1"/>
  <c r="V633" i="5"/>
  <c r="E633" i="5"/>
  <c r="X633" i="5" s="1"/>
  <c r="V634" i="5"/>
  <c r="E634" i="5"/>
  <c r="X634" i="5" s="1"/>
  <c r="V635" i="5"/>
  <c r="E635" i="5"/>
  <c r="V636" i="5"/>
  <c r="E636" i="5"/>
  <c r="V637" i="5"/>
  <c r="E637" i="5"/>
  <c r="X637" i="5" s="1"/>
  <c r="V638" i="5"/>
  <c r="E638" i="5"/>
  <c r="X638" i="5" s="1"/>
  <c r="V639" i="5"/>
  <c r="E639" i="5"/>
  <c r="X639" i="5" s="1"/>
  <c r="V640" i="5"/>
  <c r="E640" i="5"/>
  <c r="X640" i="5" s="1"/>
  <c r="V641" i="5"/>
  <c r="E641" i="5"/>
  <c r="V642" i="5"/>
  <c r="E642" i="5"/>
  <c r="V643" i="5"/>
  <c r="E643" i="5"/>
  <c r="X643" i="5" s="1"/>
  <c r="V644" i="5"/>
  <c r="E644" i="5"/>
  <c r="X644" i="5" s="1"/>
  <c r="V645" i="5"/>
  <c r="E645" i="5"/>
  <c r="V646" i="5"/>
  <c r="E646" i="5"/>
  <c r="X646" i="5" s="1"/>
  <c r="V647" i="5"/>
  <c r="E647" i="5"/>
  <c r="V648" i="5"/>
  <c r="E648" i="5"/>
  <c r="V649" i="5"/>
  <c r="E649" i="5"/>
  <c r="X649" i="5" s="1"/>
  <c r="V650" i="5"/>
  <c r="E650" i="5"/>
  <c r="X650" i="5" s="1"/>
  <c r="V651" i="5"/>
  <c r="E651" i="5"/>
  <c r="X651" i="5" s="1"/>
  <c r="V652" i="5"/>
  <c r="E652" i="5"/>
  <c r="X652" i="5" s="1"/>
  <c r="V653" i="5"/>
  <c r="E653" i="5"/>
  <c r="V654" i="5"/>
  <c r="E654" i="5"/>
  <c r="V655" i="5"/>
  <c r="E655" i="5"/>
  <c r="V656" i="5"/>
  <c r="E656" i="5"/>
  <c r="X656" i="5" s="1"/>
  <c r="V657" i="5"/>
  <c r="E657" i="5"/>
  <c r="X657" i="5" s="1"/>
  <c r="V658" i="5"/>
  <c r="E658" i="5"/>
  <c r="X658" i="5" s="1"/>
  <c r="V659" i="5"/>
  <c r="E659" i="5"/>
  <c r="V660" i="5"/>
  <c r="E660" i="5"/>
  <c r="V661" i="5"/>
  <c r="E661" i="5"/>
  <c r="V662" i="5"/>
  <c r="E662" i="5"/>
  <c r="X662" i="5" s="1"/>
  <c r="V663" i="5"/>
  <c r="E663" i="5"/>
  <c r="X663" i="5" s="1"/>
  <c r="V664" i="5"/>
  <c r="E664" i="5"/>
  <c r="X664" i="5" s="1"/>
  <c r="V665" i="5"/>
  <c r="E665" i="5"/>
  <c r="V666" i="5"/>
  <c r="E666" i="5"/>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X712" i="5" s="1"/>
  <c r="V713" i="5"/>
  <c r="E713" i="5"/>
  <c r="V714" i="5"/>
  <c r="E714" i="5"/>
  <c r="V715" i="5"/>
  <c r="E715" i="5"/>
  <c r="X715" i="5" s="1"/>
  <c r="V716" i="5"/>
  <c r="E716" i="5"/>
  <c r="X716" i="5" s="1"/>
  <c r="V717" i="5"/>
  <c r="E717" i="5"/>
  <c r="X717" i="5" s="1"/>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X729" i="5" s="1"/>
  <c r="V730" i="5"/>
  <c r="E730" i="5"/>
  <c r="X730" i="5" s="1"/>
  <c r="V731" i="5"/>
  <c r="E731" i="5"/>
  <c r="V732" i="5"/>
  <c r="E732" i="5"/>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V744" i="5"/>
  <c r="E744" i="5"/>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V768" i="5"/>
  <c r="E768" i="5"/>
  <c r="V769" i="5"/>
  <c r="E769" i="5"/>
  <c r="X769" i="5" s="1"/>
  <c r="V770" i="5"/>
  <c r="E770" i="5"/>
  <c r="X770" i="5" s="1"/>
  <c r="V771" i="5"/>
  <c r="E771" i="5"/>
  <c r="X771" i="5" s="1"/>
  <c r="V772" i="5"/>
  <c r="E772" i="5"/>
  <c r="X772" i="5" s="1"/>
  <c r="V773" i="5"/>
  <c r="E773" i="5"/>
  <c r="V774" i="5"/>
  <c r="E774" i="5"/>
  <c r="V775" i="5"/>
  <c r="E775" i="5"/>
  <c r="X775" i="5" s="1"/>
  <c r="V776" i="5"/>
  <c r="E776" i="5"/>
  <c r="X776" i="5" s="1"/>
  <c r="V777" i="5"/>
  <c r="E777" i="5"/>
  <c r="X777" i="5" s="1"/>
  <c r="V778" i="5"/>
  <c r="E778" i="5"/>
  <c r="X778" i="5" s="1"/>
  <c r="V779" i="5"/>
  <c r="E779" i="5"/>
  <c r="V780" i="5"/>
  <c r="E780" i="5"/>
  <c r="V781" i="5"/>
  <c r="E781" i="5"/>
  <c r="V782" i="5"/>
  <c r="E782" i="5"/>
  <c r="X782" i="5" s="1"/>
  <c r="V783" i="5"/>
  <c r="E783" i="5"/>
  <c r="X783" i="5" s="1"/>
  <c r="V784" i="5"/>
  <c r="E784" i="5"/>
  <c r="X784" i="5" s="1"/>
  <c r="V785" i="5"/>
  <c r="E785" i="5"/>
  <c r="V786" i="5"/>
  <c r="E786" i="5"/>
  <c r="V787" i="5"/>
  <c r="E787" i="5"/>
  <c r="V788" i="5"/>
  <c r="E788" i="5"/>
  <c r="X788" i="5" s="1"/>
  <c r="V789" i="5"/>
  <c r="E789" i="5"/>
  <c r="X789" i="5" s="1"/>
  <c r="V790" i="5"/>
  <c r="E790" i="5"/>
  <c r="X790" i="5" s="1"/>
  <c r="V791" i="5"/>
  <c r="E791" i="5"/>
  <c r="V792" i="5"/>
  <c r="E792" i="5"/>
  <c r="V793" i="5"/>
  <c r="E793" i="5"/>
  <c r="X793" i="5" s="1"/>
  <c r="V794" i="5"/>
  <c r="E794" i="5"/>
  <c r="X794" i="5" s="1"/>
  <c r="V795" i="5"/>
  <c r="E795" i="5"/>
  <c r="X795" i="5" s="1"/>
  <c r="V796" i="5"/>
  <c r="E796" i="5"/>
  <c r="X796" i="5" s="1"/>
  <c r="V797" i="5"/>
  <c r="E797" i="5"/>
  <c r="V798" i="5"/>
  <c r="E798" i="5"/>
  <c r="V799" i="5"/>
  <c r="E799" i="5"/>
  <c r="X799" i="5" s="1"/>
  <c r="V800" i="5"/>
  <c r="E800" i="5"/>
  <c r="X800" i="5" s="1"/>
  <c r="V801" i="5"/>
  <c r="E801" i="5"/>
  <c r="X801" i="5" s="1"/>
  <c r="V802" i="5"/>
  <c r="E802" i="5"/>
  <c r="X802" i="5" s="1"/>
  <c r="V803" i="5"/>
  <c r="E803" i="5"/>
  <c r="V804" i="5"/>
  <c r="E804" i="5"/>
  <c r="V805" i="5"/>
  <c r="E805" i="5"/>
  <c r="X805" i="5" s="1"/>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X831" i="5" s="1"/>
  <c r="V832" i="5"/>
  <c r="E832" i="5"/>
  <c r="X832" i="5" s="1"/>
  <c r="V833" i="5"/>
  <c r="E833" i="5"/>
  <c r="V834" i="5"/>
  <c r="E834" i="5"/>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X844" i="5" s="1"/>
  <c r="V845" i="5"/>
  <c r="E845" i="5"/>
  <c r="V846" i="5"/>
  <c r="E846" i="5"/>
  <c r="V847" i="5"/>
  <c r="E847" i="5"/>
  <c r="X847" i="5" s="1"/>
  <c r="V848" i="5"/>
  <c r="E848" i="5"/>
  <c r="X848" i="5" s="1"/>
  <c r="V849" i="5"/>
  <c r="E849" i="5"/>
  <c r="X849" i="5" s="1"/>
  <c r="V850" i="5"/>
  <c r="E850" i="5"/>
  <c r="X850" i="5" s="1"/>
  <c r="V851" i="5"/>
  <c r="E851" i="5"/>
  <c r="V852" i="5"/>
  <c r="E852" i="5"/>
  <c r="V853" i="5"/>
  <c r="E853" i="5"/>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V865" i="5"/>
  <c r="E865" i="5"/>
  <c r="X865" i="5" s="1"/>
  <c r="V866" i="5"/>
  <c r="E866" i="5"/>
  <c r="X866" i="5" s="1"/>
  <c r="V867" i="5"/>
  <c r="E867" i="5"/>
  <c r="X867" i="5" s="1"/>
  <c r="V868" i="5"/>
  <c r="E868" i="5"/>
  <c r="X868" i="5" s="1"/>
  <c r="V869" i="5"/>
  <c r="E869" i="5"/>
  <c r="V870" i="5"/>
  <c r="E870" i="5"/>
  <c r="V871" i="5"/>
  <c r="E871" i="5"/>
  <c r="V872" i="5"/>
  <c r="E872" i="5"/>
  <c r="X872" i="5" s="1"/>
  <c r="V873" i="5"/>
  <c r="E873" i="5"/>
  <c r="X873" i="5" s="1"/>
  <c r="V874" i="5"/>
  <c r="E874" i="5"/>
  <c r="X874" i="5" s="1"/>
  <c r="V875" i="5"/>
  <c r="E875" i="5"/>
  <c r="X875" i="5" s="1"/>
  <c r="V876" i="5"/>
  <c r="E876" i="5"/>
  <c r="V877" i="5"/>
  <c r="E877" i="5"/>
  <c r="X877" i="5" s="1"/>
  <c r="V878" i="5"/>
  <c r="E878" i="5"/>
  <c r="X878" i="5" s="1"/>
  <c r="V879" i="5"/>
  <c r="E879" i="5"/>
  <c r="X879" i="5" s="1"/>
  <c r="V880" i="5"/>
  <c r="E880" i="5"/>
  <c r="X880" i="5" s="1"/>
  <c r="V881" i="5"/>
  <c r="E881" i="5"/>
  <c r="V882" i="5"/>
  <c r="E882" i="5"/>
  <c r="V883" i="5"/>
  <c r="E883" i="5"/>
  <c r="X883" i="5" s="1"/>
  <c r="V884" i="5"/>
  <c r="E884" i="5"/>
  <c r="X884" i="5" s="1"/>
  <c r="V885" i="5"/>
  <c r="E885" i="5"/>
  <c r="X885" i="5" s="1"/>
  <c r="V886" i="5"/>
  <c r="E886" i="5"/>
  <c r="X886" i="5" s="1"/>
  <c r="V887" i="5"/>
  <c r="E887" i="5"/>
  <c r="V888" i="5"/>
  <c r="E888" i="5"/>
  <c r="V889" i="5"/>
  <c r="E889" i="5"/>
  <c r="X889" i="5" s="1"/>
  <c r="V890" i="5"/>
  <c r="E890" i="5"/>
  <c r="X890" i="5" s="1"/>
  <c r="V891" i="5"/>
  <c r="E891" i="5"/>
  <c r="X891" i="5" s="1"/>
  <c r="V892" i="5"/>
  <c r="E892" i="5"/>
  <c r="X892" i="5" s="1"/>
  <c r="V893" i="5"/>
  <c r="E893" i="5"/>
  <c r="X893" i="5" s="1"/>
  <c r="V894" i="5"/>
  <c r="E894" i="5"/>
  <c r="V895" i="5"/>
  <c r="E895" i="5"/>
  <c r="X895" i="5" s="1"/>
  <c r="V896" i="5"/>
  <c r="E896" i="5"/>
  <c r="X896" i="5" s="1"/>
  <c r="V897" i="5"/>
  <c r="E897" i="5"/>
  <c r="X897" i="5" s="1"/>
  <c r="V898" i="5"/>
  <c r="E898" i="5"/>
  <c r="X898" i="5" s="1"/>
  <c r="V899" i="5"/>
  <c r="E899" i="5"/>
  <c r="V900" i="5"/>
  <c r="E900" i="5"/>
  <c r="V901" i="5"/>
  <c r="E901" i="5"/>
  <c r="X901" i="5" s="1"/>
  <c r="V902" i="5"/>
  <c r="E902" i="5"/>
  <c r="X902" i="5" s="1"/>
  <c r="V903" i="5"/>
  <c r="E903" i="5"/>
  <c r="X903" i="5" s="1"/>
  <c r="V904" i="5"/>
  <c r="E904" i="5"/>
  <c r="X904" i="5" s="1"/>
  <c r="V905" i="5"/>
  <c r="E905" i="5"/>
  <c r="V906" i="5"/>
  <c r="E906" i="5"/>
  <c r="V907" i="5"/>
  <c r="E907" i="5"/>
  <c r="V908" i="5"/>
  <c r="E908" i="5"/>
  <c r="X908" i="5" s="1"/>
  <c r="V909" i="5"/>
  <c r="E909" i="5"/>
  <c r="X909" i="5" s="1"/>
  <c r="V910" i="5"/>
  <c r="E910" i="5"/>
  <c r="X910" i="5" s="1"/>
  <c r="V911" i="5"/>
  <c r="E911" i="5"/>
  <c r="V912" i="5"/>
  <c r="E912" i="5"/>
  <c r="V913" i="5"/>
  <c r="E913" i="5"/>
  <c r="X913" i="5" s="1"/>
  <c r="V914" i="5"/>
  <c r="E914" i="5"/>
  <c r="V915" i="5"/>
  <c r="E915" i="5"/>
  <c r="X915" i="5" s="1"/>
  <c r="V916" i="5"/>
  <c r="E916" i="5"/>
  <c r="X916" i="5" s="1"/>
  <c r="V917" i="5"/>
  <c r="E917" i="5"/>
  <c r="V918" i="5"/>
  <c r="E918" i="5"/>
  <c r="V919" i="5"/>
  <c r="E919" i="5"/>
  <c r="X919" i="5" s="1"/>
  <c r="V920" i="5"/>
  <c r="E920" i="5"/>
  <c r="X920" i="5" s="1"/>
  <c r="V921" i="5"/>
  <c r="E921" i="5"/>
  <c r="X921" i="5" s="1"/>
  <c r="V922" i="5"/>
  <c r="E922" i="5"/>
  <c r="X922" i="5" s="1"/>
  <c r="V923" i="5"/>
  <c r="E923" i="5"/>
  <c r="V924" i="5"/>
  <c r="E924" i="5"/>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V936" i="5"/>
  <c r="E936" i="5"/>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V948" i="5"/>
  <c r="E948" i="5"/>
  <c r="V949" i="5"/>
  <c r="E949" i="5"/>
  <c r="X949" i="5" s="1"/>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X965" i="5" s="1"/>
  <c r="V966" i="5"/>
  <c r="E966" i="5"/>
  <c r="V967" i="5"/>
  <c r="E967" i="5"/>
  <c r="X967" i="5" s="1"/>
  <c r="V968" i="5"/>
  <c r="E968" i="5"/>
  <c r="X968" i="5" s="1"/>
  <c r="V969" i="5"/>
  <c r="E969" i="5"/>
  <c r="X969" i="5" s="1"/>
  <c r="V970" i="5"/>
  <c r="E970" i="5"/>
  <c r="X970" i="5" s="1"/>
  <c r="V971" i="5"/>
  <c r="E971" i="5"/>
  <c r="V972" i="5"/>
  <c r="E972" i="5"/>
  <c r="V973" i="5"/>
  <c r="E973" i="5"/>
  <c r="X973" i="5" s="1"/>
  <c r="V974" i="5"/>
  <c r="E974" i="5"/>
  <c r="X974" i="5" s="1"/>
  <c r="V975" i="5"/>
  <c r="E975" i="5"/>
  <c r="X975" i="5" s="1"/>
  <c r="V976" i="5"/>
  <c r="E976" i="5"/>
  <c r="X976" i="5" s="1"/>
  <c r="V977" i="5"/>
  <c r="E977" i="5"/>
  <c r="V978" i="5"/>
  <c r="E978" i="5"/>
  <c r="V979" i="5"/>
  <c r="E979" i="5"/>
  <c r="X979" i="5" s="1"/>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V990" i="5"/>
  <c r="E990" i="5"/>
  <c r="V991" i="5"/>
  <c r="E991" i="5"/>
  <c r="X991" i="5" s="1"/>
  <c r="V992" i="5"/>
  <c r="E992" i="5"/>
  <c r="X992" i="5" s="1"/>
  <c r="V993" i="5"/>
  <c r="E993" i="5"/>
  <c r="X993" i="5" s="1"/>
  <c r="V994" i="5"/>
  <c r="E994" i="5"/>
  <c r="X994" i="5" s="1"/>
  <c r="V995" i="5"/>
  <c r="E995" i="5"/>
  <c r="V996" i="5"/>
  <c r="E996" i="5"/>
  <c r="V997" i="5"/>
  <c r="E997" i="5"/>
  <c r="X997" i="5" s="1"/>
  <c r="V998" i="5"/>
  <c r="E998" i="5"/>
  <c r="X998" i="5" s="1"/>
  <c r="V999" i="5"/>
  <c r="E999" i="5"/>
  <c r="X999" i="5" s="1"/>
  <c r="V1000" i="5"/>
  <c r="E1000" i="5"/>
  <c r="X1000" i="5" s="1"/>
  <c r="V1001" i="5"/>
  <c r="E1001" i="5"/>
  <c r="V1002" i="5"/>
  <c r="E1002" i="5"/>
  <c r="V1003" i="5"/>
  <c r="E1003" i="5"/>
  <c r="X1003" i="5" s="1"/>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V1014" i="5"/>
  <c r="E1014" i="5"/>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V1044" i="5"/>
  <c r="E1044" i="5"/>
  <c r="V1045" i="5"/>
  <c r="E1045" i="5"/>
  <c r="X1045" i="5" s="1"/>
  <c r="V1046" i="5"/>
  <c r="E1046" i="5"/>
  <c r="X1046" i="5" s="1"/>
  <c r="V1047" i="5"/>
  <c r="E1047" i="5"/>
  <c r="X1047" i="5" s="1"/>
  <c r="V1048" i="5"/>
  <c r="E1048" i="5"/>
  <c r="X1048" i="5" s="1"/>
  <c r="V1049" i="5"/>
  <c r="E1049" i="5"/>
  <c r="V1050" i="5"/>
  <c r="E1050" i="5"/>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V1063" i="5"/>
  <c r="E1063" i="5"/>
  <c r="X1063" i="5" s="1"/>
  <c r="V1064" i="5"/>
  <c r="E1064" i="5"/>
  <c r="X1064" i="5" s="1"/>
  <c r="V1065" i="5"/>
  <c r="E1065" i="5"/>
  <c r="X1065" i="5" s="1"/>
  <c r="V1066" i="5"/>
  <c r="E1066" i="5"/>
  <c r="X1066" i="5" s="1"/>
  <c r="V1067" i="5"/>
  <c r="E1067" i="5"/>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V1098" i="5"/>
  <c r="E1098" i="5"/>
  <c r="V1099" i="5"/>
  <c r="E1099" i="5"/>
  <c r="X1099" i="5" s="1"/>
  <c r="V1100" i="5"/>
  <c r="E1100" i="5"/>
  <c r="X1100" i="5" s="1"/>
  <c r="V1101" i="5"/>
  <c r="E1101" i="5"/>
  <c r="X1101" i="5" s="1"/>
  <c r="V1102" i="5"/>
  <c r="E1102" i="5"/>
  <c r="X1102" i="5" s="1"/>
  <c r="V1103" i="5"/>
  <c r="E1103" i="5"/>
  <c r="V1104" i="5"/>
  <c r="E1104" i="5"/>
  <c r="V1105" i="5"/>
  <c r="E1105" i="5"/>
  <c r="X1105" i="5" s="1"/>
  <c r="V1106" i="5"/>
  <c r="E1106" i="5"/>
  <c r="X1106" i="5" s="1"/>
  <c r="V1107" i="5"/>
  <c r="E1107" i="5"/>
  <c r="X1107" i="5" s="1"/>
  <c r="V1108" i="5"/>
  <c r="E1108" i="5"/>
  <c r="X1108" i="5" s="1"/>
  <c r="V1109" i="5"/>
  <c r="E1109" i="5"/>
  <c r="V1110" i="5"/>
  <c r="E1110" i="5"/>
  <c r="V1111" i="5"/>
  <c r="E1111" i="5"/>
  <c r="X1111" i="5" s="1"/>
  <c r="V1112" i="5"/>
  <c r="E1112" i="5"/>
  <c r="X1112" i="5" s="1"/>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V1122" i="5"/>
  <c r="E1122" i="5"/>
  <c r="V1123" i="5"/>
  <c r="E1123" i="5"/>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V1134" i="5"/>
  <c r="E1134" i="5"/>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V1152" i="5"/>
  <c r="E1152" i="5"/>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V1164" i="5"/>
  <c r="E1164" i="5"/>
  <c r="V1165" i="5"/>
  <c r="E1165" i="5"/>
  <c r="X1165" i="5" s="1"/>
  <c r="V1166" i="5"/>
  <c r="E1166" i="5"/>
  <c r="X1166" i="5" s="1"/>
  <c r="V1167" i="5"/>
  <c r="E1167" i="5"/>
  <c r="X1167" i="5" s="1"/>
  <c r="V1168" i="5"/>
  <c r="E1168" i="5"/>
  <c r="X1168" i="5" s="1"/>
  <c r="V1169" i="5"/>
  <c r="E1169" i="5"/>
  <c r="V1170" i="5"/>
  <c r="E1170" i="5"/>
  <c r="V1171" i="5"/>
  <c r="E1171" i="5"/>
  <c r="X1171" i="5" s="1"/>
  <c r="V1172" i="5"/>
  <c r="E1172" i="5"/>
  <c r="X1172" i="5" s="1"/>
  <c r="V1173" i="5"/>
  <c r="E1173" i="5"/>
  <c r="X1173" i="5" s="1"/>
  <c r="V1174" i="5"/>
  <c r="E1174" i="5"/>
  <c r="X1174" i="5" s="1"/>
  <c r="V1175" i="5"/>
  <c r="E1175" i="5"/>
  <c r="V1176" i="5"/>
  <c r="E1176" i="5"/>
  <c r="V1177" i="5"/>
  <c r="E1177" i="5"/>
  <c r="X1177" i="5" s="1"/>
  <c r="V1178" i="5"/>
  <c r="E1178" i="5"/>
  <c r="X1178" i="5" s="1"/>
  <c r="V1179" i="5"/>
  <c r="E1179" i="5"/>
  <c r="X1179" i="5" s="1"/>
  <c r="V1180" i="5"/>
  <c r="E1180" i="5"/>
  <c r="X1180" i="5" s="1"/>
  <c r="V1181" i="5"/>
  <c r="E1181" i="5"/>
  <c r="V1182" i="5"/>
  <c r="E1182" i="5"/>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V1201" i="5"/>
  <c r="E1201" i="5"/>
  <c r="X1201" i="5" s="1"/>
  <c r="V1202" i="5"/>
  <c r="E1202" i="5"/>
  <c r="X1202" i="5" s="1"/>
  <c r="V1203" i="5"/>
  <c r="E1203" i="5"/>
  <c r="X1203" i="5" s="1"/>
  <c r="V1204" i="5"/>
  <c r="E1204" i="5"/>
  <c r="X1204" i="5" s="1"/>
  <c r="V1205" i="5"/>
  <c r="E1205" i="5"/>
  <c r="V1206" i="5"/>
  <c r="E1206" i="5"/>
  <c r="V1207" i="5"/>
  <c r="E1207" i="5"/>
  <c r="V1208" i="5"/>
  <c r="E1208" i="5"/>
  <c r="X1208" i="5" s="1"/>
  <c r="V1209" i="5"/>
  <c r="E1209" i="5"/>
  <c r="X1209" i="5" s="1"/>
  <c r="V1210" i="5"/>
  <c r="E1210" i="5"/>
  <c r="X1210" i="5" s="1"/>
  <c r="V1211" i="5"/>
  <c r="E1211" i="5"/>
  <c r="V1212" i="5"/>
  <c r="E1212" i="5"/>
  <c r="V1213" i="5"/>
  <c r="E1213" i="5"/>
  <c r="X1213" i="5" s="1"/>
  <c r="V1214" i="5"/>
  <c r="E1214" i="5"/>
  <c r="X1214" i="5" s="1"/>
  <c r="V1215" i="5"/>
  <c r="E1215" i="5"/>
  <c r="X1215" i="5" s="1"/>
  <c r="V1216" i="5"/>
  <c r="E1216" i="5"/>
  <c r="X1216" i="5" s="1"/>
  <c r="V1217" i="5"/>
  <c r="E1217" i="5"/>
  <c r="V1218" i="5"/>
  <c r="E1218" i="5"/>
  <c r="V1219" i="5"/>
  <c r="E1219" i="5"/>
  <c r="X1219" i="5" s="1"/>
  <c r="V1220" i="5"/>
  <c r="E1220" i="5"/>
  <c r="X1220" i="5" s="1"/>
  <c r="V1221" i="5"/>
  <c r="E1221" i="5"/>
  <c r="X1221" i="5" s="1"/>
  <c r="V1222" i="5"/>
  <c r="E1222" i="5"/>
  <c r="X1222" i="5" s="1"/>
  <c r="V1223" i="5"/>
  <c r="E1223" i="5"/>
  <c r="V1224" i="5"/>
  <c r="E1224" i="5"/>
  <c r="V1225" i="5"/>
  <c r="E1225" i="5"/>
  <c r="X1225" i="5" s="1"/>
  <c r="V1226" i="5"/>
  <c r="E1226" i="5"/>
  <c r="X1226" i="5" s="1"/>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V1236" i="5"/>
  <c r="E1236" i="5"/>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X1245" i="5" s="1"/>
  <c r="V1246" i="5"/>
  <c r="E1246" i="5"/>
  <c r="X1246" i="5" s="1"/>
  <c r="V1247" i="5"/>
  <c r="E1247" i="5"/>
  <c r="V1248" i="5"/>
  <c r="E1248" i="5"/>
  <c r="V1249" i="5"/>
  <c r="E1249" i="5"/>
  <c r="X1249" i="5" s="1"/>
  <c r="V1250" i="5"/>
  <c r="E1250" i="5"/>
  <c r="X1250" i="5" s="1"/>
  <c r="V1251" i="5"/>
  <c r="E1251" i="5"/>
  <c r="X1251" i="5" s="1"/>
  <c r="V1252" i="5"/>
  <c r="E1252" i="5"/>
  <c r="X1252" i="5" s="1"/>
  <c r="V1253" i="5"/>
  <c r="E1253" i="5"/>
  <c r="V1254" i="5"/>
  <c r="E1254" i="5"/>
  <c r="V1255" i="5"/>
  <c r="E1255" i="5"/>
  <c r="X1255" i="5" s="1"/>
  <c r="V1256" i="5"/>
  <c r="E1256" i="5"/>
  <c r="X1256" i="5" s="1"/>
  <c r="V1257" i="5"/>
  <c r="E1257" i="5"/>
  <c r="X1257" i="5" s="1"/>
  <c r="V1258" i="5"/>
  <c r="E1258" i="5"/>
  <c r="X1258" i="5" s="1"/>
  <c r="V1259" i="5"/>
  <c r="E1259" i="5"/>
  <c r="V1260" i="5"/>
  <c r="E1260" i="5"/>
  <c r="V1261" i="5"/>
  <c r="E1261" i="5"/>
  <c r="X1261" i="5" s="1"/>
  <c r="V1262" i="5"/>
  <c r="E1262" i="5"/>
  <c r="X1262" i="5" s="1"/>
  <c r="V1263" i="5"/>
  <c r="E1263" i="5"/>
  <c r="X1263" i="5" s="1"/>
  <c r="V1264" i="5"/>
  <c r="E1264" i="5"/>
  <c r="X1264" i="5" s="1"/>
  <c r="V1265" i="5"/>
  <c r="E1265" i="5"/>
  <c r="V1266" i="5"/>
  <c r="E1266" i="5"/>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V1278" i="5"/>
  <c r="E1278" i="5"/>
  <c r="V1279" i="5"/>
  <c r="E1279" i="5"/>
  <c r="X1279" i="5" s="1"/>
  <c r="V1280" i="5"/>
  <c r="E1280" i="5"/>
  <c r="X1280" i="5" s="1"/>
  <c r="V1281" i="5"/>
  <c r="E1281" i="5"/>
  <c r="X1281" i="5" s="1"/>
  <c r="V1282" i="5"/>
  <c r="E1282" i="5"/>
  <c r="X1282" i="5" s="1"/>
  <c r="V1283" i="5"/>
  <c r="E1283" i="5"/>
  <c r="V1284" i="5"/>
  <c r="E1284" i="5"/>
  <c r="V1285" i="5"/>
  <c r="E1285" i="5"/>
  <c r="X1285" i="5" s="1"/>
  <c r="V1286" i="5"/>
  <c r="E1286" i="5"/>
  <c r="X1286" i="5" s="1"/>
  <c r="V1287" i="5"/>
  <c r="E1287" i="5"/>
  <c r="X1287" i="5" s="1"/>
  <c r="V1288" i="5"/>
  <c r="E1288" i="5"/>
  <c r="X1288" i="5" s="1"/>
  <c r="V1289" i="5"/>
  <c r="E1289" i="5"/>
  <c r="V1290" i="5"/>
  <c r="E1290" i="5"/>
  <c r="V1291" i="5"/>
  <c r="E1291" i="5"/>
  <c r="X1291" i="5" s="1"/>
  <c r="V1292" i="5"/>
  <c r="E1292" i="5"/>
  <c r="X1292" i="5" s="1"/>
  <c r="V1293" i="5"/>
  <c r="E1293" i="5"/>
  <c r="X1293" i="5" s="1"/>
  <c r="V1294" i="5"/>
  <c r="E1294" i="5"/>
  <c r="X1294" i="5" s="1"/>
  <c r="V1295" i="5"/>
  <c r="E1295" i="5"/>
  <c r="V1296" i="5"/>
  <c r="E1296" i="5"/>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X1311" i="5" s="1"/>
  <c r="V1312" i="5"/>
  <c r="E1312" i="5"/>
  <c r="X1312" i="5" s="1"/>
  <c r="V1313" i="5"/>
  <c r="E1313" i="5"/>
  <c r="V1314" i="5"/>
  <c r="E1314" i="5"/>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V1344" i="5"/>
  <c r="E1344" i="5"/>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V1374" i="5"/>
  <c r="E1374" i="5"/>
  <c r="V1375" i="5"/>
  <c r="E1375" i="5"/>
  <c r="X1375" i="5" s="1"/>
  <c r="V1376" i="5"/>
  <c r="E1376" i="5"/>
  <c r="X1376" i="5" s="1"/>
  <c r="V1377" i="5"/>
  <c r="E1377" i="5"/>
  <c r="X1377" i="5" s="1"/>
  <c r="V1378" i="5"/>
  <c r="E1378" i="5"/>
  <c r="X1378" i="5" s="1"/>
  <c r="V1379" i="5"/>
  <c r="E1379" i="5"/>
  <c r="V1380" i="5"/>
  <c r="E1380" i="5"/>
  <c r="V1381" i="5"/>
  <c r="E1381" i="5"/>
  <c r="X1381" i="5" s="1"/>
  <c r="V1382" i="5"/>
  <c r="E1382" i="5"/>
  <c r="X1382" i="5" s="1"/>
  <c r="V1383" i="5"/>
  <c r="E1383" i="5"/>
  <c r="X1383" i="5" s="1"/>
  <c r="V1384" i="5"/>
  <c r="E1384" i="5"/>
  <c r="X1384" i="5" s="1"/>
  <c r="V1385" i="5"/>
  <c r="E1385" i="5"/>
  <c r="V1386" i="5"/>
  <c r="E1386" i="5"/>
  <c r="V1387" i="5"/>
  <c r="E1387" i="5"/>
  <c r="V1388" i="5"/>
  <c r="E1388" i="5"/>
  <c r="X1388" i="5" s="1"/>
  <c r="V1389" i="5"/>
  <c r="E1389" i="5"/>
  <c r="X1389" i="5" s="1"/>
  <c r="V1390" i="5"/>
  <c r="E1390" i="5"/>
  <c r="V1391" i="5"/>
  <c r="E1391" i="5"/>
  <c r="V1392" i="5"/>
  <c r="E1392" i="5"/>
  <c r="V1393" i="5"/>
  <c r="E1393" i="5"/>
  <c r="X1393" i="5" s="1"/>
  <c r="V1394" i="5"/>
  <c r="E1394" i="5"/>
  <c r="X1394" i="5" s="1"/>
  <c r="V1395" i="5"/>
  <c r="E1395" i="5"/>
  <c r="X1395" i="5" s="1"/>
  <c r="V1396" i="5"/>
  <c r="E1396" i="5"/>
  <c r="X1396" i="5" s="1"/>
  <c r="V1397" i="5"/>
  <c r="E1397" i="5"/>
  <c r="V1398" i="5"/>
  <c r="E1398" i="5"/>
  <c r="V1399" i="5"/>
  <c r="E1399" i="5"/>
  <c r="X1399" i="5" s="1"/>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X1414" i="5" s="1"/>
  <c r="V1415" i="5"/>
  <c r="E1415" i="5"/>
  <c r="V1416" i="5"/>
  <c r="E1416" i="5"/>
  <c r="V1417" i="5"/>
  <c r="E1417" i="5"/>
  <c r="V1418" i="5"/>
  <c r="E1418" i="5"/>
  <c r="X1418" i="5" s="1"/>
  <c r="V1419" i="5"/>
  <c r="E1419" i="5"/>
  <c r="X1419" i="5" s="1"/>
  <c r="V1420" i="5"/>
  <c r="E1420" i="5"/>
  <c r="X1420" i="5" s="1"/>
  <c r="V1421" i="5"/>
  <c r="E1421" i="5"/>
  <c r="V1422" i="5"/>
  <c r="E1422" i="5"/>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V1452" i="5"/>
  <c r="E1452" i="5"/>
  <c r="V1453" i="5"/>
  <c r="E1453" i="5"/>
  <c r="X1453" i="5" s="1"/>
  <c r="V1454" i="5"/>
  <c r="E1454" i="5"/>
  <c r="X1454" i="5" s="1"/>
  <c r="V1455" i="5"/>
  <c r="E1455" i="5"/>
  <c r="X1455" i="5" s="1"/>
  <c r="V1456" i="5"/>
  <c r="E1456" i="5"/>
  <c r="X1456" i="5" s="1"/>
  <c r="V1457" i="5"/>
  <c r="E1457" i="5"/>
  <c r="V1458" i="5"/>
  <c r="E1458" i="5"/>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V1470" i="5"/>
  <c r="E1470" i="5"/>
  <c r="V1471" i="5"/>
  <c r="E1471" i="5"/>
  <c r="X1471" i="5" s="1"/>
  <c r="V1472" i="5"/>
  <c r="E1472" i="5"/>
  <c r="X1472" i="5" s="1"/>
  <c r="V1473" i="5"/>
  <c r="E1473" i="5"/>
  <c r="X1473" i="5" s="1"/>
  <c r="V1474" i="5"/>
  <c r="E1474" i="5"/>
  <c r="X1474" i="5" s="1"/>
  <c r="V1475" i="5"/>
  <c r="E1475" i="5"/>
  <c r="V1476" i="5"/>
  <c r="E1476" i="5"/>
  <c r="V1477" i="5"/>
  <c r="E1477" i="5"/>
  <c r="X1477" i="5" s="1"/>
  <c r="V1478" i="5"/>
  <c r="E1478" i="5"/>
  <c r="X1478" i="5" s="1"/>
  <c r="V1479" i="5"/>
  <c r="E1479" i="5"/>
  <c r="X1479" i="5" s="1"/>
  <c r="V1480" i="5"/>
  <c r="E1480" i="5"/>
  <c r="X1480" i="5" s="1"/>
  <c r="V1481" i="5"/>
  <c r="E1481" i="5"/>
  <c r="V1482" i="5"/>
  <c r="E1482" i="5"/>
  <c r="V1483" i="5"/>
  <c r="E1483" i="5"/>
  <c r="X1483" i="5" s="1"/>
  <c r="V1484" i="5"/>
  <c r="E1484" i="5"/>
  <c r="X1484" i="5" s="1"/>
  <c r="V1485" i="5"/>
  <c r="E1485" i="5"/>
  <c r="X1485" i="5" s="1"/>
  <c r="V1486" i="5"/>
  <c r="E1486" i="5"/>
  <c r="X1486" i="5" s="1"/>
  <c r="V1487" i="5"/>
  <c r="E1487" i="5"/>
  <c r="V1488" i="5"/>
  <c r="E1488" i="5"/>
  <c r="V1489" i="5"/>
  <c r="E1489" i="5"/>
  <c r="X1489" i="5" s="1"/>
  <c r="V1490" i="5"/>
  <c r="E1490" i="5"/>
  <c r="X1490" i="5" s="1"/>
  <c r="V1491" i="5"/>
  <c r="E1491" i="5"/>
  <c r="X1491" i="5" s="1"/>
  <c r="V1492" i="5"/>
  <c r="E1492" i="5"/>
  <c r="X1492" i="5" s="1"/>
  <c r="V1493" i="5"/>
  <c r="E1493" i="5"/>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X1516" i="5" s="1"/>
  <c r="V1517" i="5"/>
  <c r="E1517" i="5"/>
  <c r="V1518" i="5"/>
  <c r="E1518" i="5"/>
  <c r="V1519" i="5"/>
  <c r="E1519" i="5"/>
  <c r="X1519" i="5" s="1"/>
  <c r="V1520" i="5"/>
  <c r="E1520" i="5"/>
  <c r="X1520" i="5" s="1"/>
  <c r="V1521" i="5"/>
  <c r="E1521" i="5"/>
  <c r="X1521" i="5" s="1"/>
  <c r="V1522" i="5"/>
  <c r="E1522" i="5"/>
  <c r="X1522" i="5" s="1"/>
  <c r="V1523" i="5"/>
  <c r="E1523" i="5"/>
  <c r="V1524" i="5"/>
  <c r="E1524" i="5"/>
  <c r="V1525" i="5"/>
  <c r="E1525" i="5"/>
  <c r="V1526" i="5"/>
  <c r="E1526" i="5"/>
  <c r="X1526" i="5" s="1"/>
  <c r="V1527" i="5"/>
  <c r="E1527" i="5"/>
  <c r="X1527" i="5" s="1"/>
  <c r="V1528" i="5"/>
  <c r="E1528" i="5"/>
  <c r="X1528" i="5" s="1"/>
  <c r="V1529" i="5"/>
  <c r="E1529" i="5"/>
  <c r="V1530" i="5"/>
  <c r="E1530" i="5"/>
  <c r="V1531" i="5"/>
  <c r="E1531" i="5"/>
  <c r="X1531" i="5" s="1"/>
  <c r="V1532" i="5"/>
  <c r="E1532" i="5"/>
  <c r="X1532" i="5" s="1"/>
  <c r="V1533" i="5"/>
  <c r="E1533" i="5"/>
  <c r="X1533" i="5" s="1"/>
  <c r="V1534" i="5"/>
  <c r="E1534" i="5"/>
  <c r="X1534" i="5" s="1"/>
  <c r="V1535" i="5"/>
  <c r="E1535" i="5"/>
  <c r="V1536" i="5"/>
  <c r="E1536" i="5"/>
  <c r="V1537" i="5"/>
  <c r="E1537" i="5"/>
  <c r="X1537" i="5" s="1"/>
  <c r="V1538" i="5"/>
  <c r="E1538" i="5"/>
  <c r="X1538" i="5" s="1"/>
  <c r="V1539" i="5"/>
  <c r="E1539" i="5"/>
  <c r="X1539" i="5" s="1"/>
  <c r="V1540" i="5"/>
  <c r="E1540" i="5"/>
  <c r="X1540" i="5" s="1"/>
  <c r="V1541" i="5"/>
  <c r="E1541" i="5"/>
  <c r="X1541" i="5" s="1"/>
  <c r="V1542" i="5"/>
  <c r="E1542" i="5"/>
  <c r="V1543" i="5"/>
  <c r="E1543" i="5"/>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V1554" i="5"/>
  <c r="E1554" i="5"/>
  <c r="V1555" i="5"/>
  <c r="E1555" i="5"/>
  <c r="X1555" i="5" s="1"/>
  <c r="V1556" i="5"/>
  <c r="E1556" i="5"/>
  <c r="X1556" i="5" s="1"/>
  <c r="V1557" i="5"/>
  <c r="E1557" i="5"/>
  <c r="X1557" i="5" s="1"/>
  <c r="V1558" i="5"/>
  <c r="E1558" i="5"/>
  <c r="X1558" i="5" s="1"/>
  <c r="V1559" i="5"/>
  <c r="E1559" i="5"/>
  <c r="V1560" i="5"/>
  <c r="E1560" i="5"/>
  <c r="V1561" i="5"/>
  <c r="E1561" i="5"/>
  <c r="X1561" i="5" s="1"/>
  <c r="V1562" i="5"/>
  <c r="E1562" i="5"/>
  <c r="X1562" i="5" s="1"/>
  <c r="V1563" i="5"/>
  <c r="E1563" i="5"/>
  <c r="X1563" i="5" s="1"/>
  <c r="V1564" i="5"/>
  <c r="E1564" i="5"/>
  <c r="X1564" i="5" s="1"/>
  <c r="V1565" i="5"/>
  <c r="E1565" i="5"/>
  <c r="V1566" i="5"/>
  <c r="E1566" i="5"/>
  <c r="V1567" i="5"/>
  <c r="E1567" i="5"/>
  <c r="X1567" i="5" s="1"/>
  <c r="V1568" i="5"/>
  <c r="E1568" i="5"/>
  <c r="X1568" i="5" s="1"/>
  <c r="V1569" i="5"/>
  <c r="E1569" i="5"/>
  <c r="X1569" i="5" s="1"/>
  <c r="V1570" i="5"/>
  <c r="E1570" i="5"/>
  <c r="X1570" i="5" s="1"/>
  <c r="V1571" i="5"/>
  <c r="E1571" i="5"/>
  <c r="V1572" i="5"/>
  <c r="E1572" i="5"/>
  <c r="V1573" i="5"/>
  <c r="E1573" i="5"/>
  <c r="X1573" i="5" s="1"/>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V1584" i="5"/>
  <c r="E1584" i="5"/>
  <c r="V1585" i="5"/>
  <c r="E1585" i="5"/>
  <c r="X1585" i="5" s="1"/>
  <c r="V1586" i="5"/>
  <c r="E1586" i="5"/>
  <c r="X1586" i="5" s="1"/>
  <c r="V1587" i="5"/>
  <c r="E1587" i="5"/>
  <c r="X1587" i="5" s="1"/>
  <c r="V1588" i="5"/>
  <c r="E1588" i="5"/>
  <c r="X1588" i="5" s="1"/>
  <c r="V1589" i="5"/>
  <c r="E1589" i="5"/>
  <c r="V1590" i="5"/>
  <c r="E1590" i="5"/>
  <c r="V1591" i="5"/>
  <c r="E1591" i="5"/>
  <c r="X1591" i="5" s="1"/>
  <c r="V1592" i="5"/>
  <c r="E1592" i="5"/>
  <c r="X1592" i="5" s="1"/>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V1602" i="5"/>
  <c r="E1602" i="5"/>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V1621" i="5"/>
  <c r="E1621" i="5"/>
  <c r="X1621" i="5" s="1"/>
  <c r="V1622" i="5"/>
  <c r="E1622" i="5"/>
  <c r="X1622" i="5" s="1"/>
  <c r="V1623" i="5"/>
  <c r="E1623" i="5"/>
  <c r="X1623" i="5" s="1"/>
  <c r="V1624" i="5"/>
  <c r="E1624" i="5"/>
  <c r="X1624" i="5" s="1"/>
  <c r="V1625" i="5"/>
  <c r="E1625" i="5"/>
  <c r="V1626" i="5"/>
  <c r="E1626" i="5"/>
  <c r="V1627" i="5"/>
  <c r="E1627" i="5"/>
  <c r="X1627" i="5" s="1"/>
  <c r="V1628" i="5"/>
  <c r="E1628" i="5"/>
  <c r="X1628" i="5" s="1"/>
  <c r="V1629" i="5"/>
  <c r="E1629" i="5"/>
  <c r="X1629" i="5" s="1"/>
  <c r="V1630" i="5"/>
  <c r="E1630" i="5"/>
  <c r="X1630" i="5" s="1"/>
  <c r="V1631" i="5"/>
  <c r="E1631" i="5"/>
  <c r="V1632" i="5"/>
  <c r="E1632" i="5"/>
  <c r="V1633" i="5"/>
  <c r="E1633" i="5"/>
  <c r="X1633" i="5" s="1"/>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V1650" i="5"/>
  <c r="E1650" i="5"/>
  <c r="V1651" i="5"/>
  <c r="E1651" i="5"/>
  <c r="X1651" i="5" s="1"/>
  <c r="V1652" i="5"/>
  <c r="E1652" i="5"/>
  <c r="X1652" i="5" s="1"/>
  <c r="V1653" i="5"/>
  <c r="E1653" i="5"/>
  <c r="X1653" i="5" s="1"/>
  <c r="V1654" i="5"/>
  <c r="E1654" i="5"/>
  <c r="X1654" i="5" s="1"/>
  <c r="V1655" i="5"/>
  <c r="E1655" i="5"/>
  <c r="V1656" i="5"/>
  <c r="E1656" i="5"/>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X1670" i="5" s="1"/>
  <c r="V1671" i="5"/>
  <c r="E1671" i="5"/>
  <c r="X1671" i="5" s="1"/>
  <c r="V1672" i="5"/>
  <c r="E1672" i="5"/>
  <c r="X1672" i="5" s="1"/>
  <c r="V1673" i="5"/>
  <c r="E1673" i="5"/>
  <c r="V1674" i="5"/>
  <c r="E1674" i="5"/>
  <c r="V1675" i="5"/>
  <c r="E1675" i="5"/>
  <c r="X1675" i="5" s="1"/>
  <c r="V1676" i="5"/>
  <c r="E1676" i="5"/>
  <c r="X1676" i="5" s="1"/>
  <c r="V1677" i="5"/>
  <c r="E1677" i="5"/>
  <c r="X1677" i="5" s="1"/>
  <c r="V1678" i="5"/>
  <c r="E1678" i="5"/>
  <c r="X1678" i="5" s="1"/>
  <c r="V1679" i="5"/>
  <c r="E1679" i="5"/>
  <c r="V1680" i="5"/>
  <c r="E1680" i="5"/>
  <c r="V1681" i="5"/>
  <c r="E1681" i="5"/>
  <c r="X1681" i="5" s="1"/>
  <c r="V1682" i="5"/>
  <c r="E1682" i="5"/>
  <c r="X1682" i="5" s="1"/>
  <c r="V1683" i="5"/>
  <c r="E1683" i="5"/>
  <c r="X1683" i="5" s="1"/>
  <c r="V1684" i="5"/>
  <c r="E1684" i="5"/>
  <c r="X1684" i="5" s="1"/>
  <c r="V1685" i="5"/>
  <c r="E1685" i="5"/>
  <c r="V1686" i="5"/>
  <c r="E1686" i="5"/>
  <c r="V1687" i="5"/>
  <c r="E1687" i="5"/>
  <c r="X1687" i="5" s="1"/>
  <c r="V1688" i="5"/>
  <c r="E1688" i="5"/>
  <c r="X1688" i="5" s="1"/>
  <c r="V1689" i="5"/>
  <c r="E1689" i="5"/>
  <c r="X1689" i="5" s="1"/>
  <c r="V1690" i="5"/>
  <c r="E1690" i="5"/>
  <c r="X1690" i="5" s="1"/>
  <c r="V1691" i="5"/>
  <c r="E1691" i="5"/>
  <c r="V1692" i="5"/>
  <c r="E1692" i="5"/>
  <c r="V1693" i="5"/>
  <c r="E1693" i="5"/>
  <c r="X1693" i="5" s="1"/>
  <c r="V1694" i="5"/>
  <c r="E1694" i="5"/>
  <c r="X1694" i="5" s="1"/>
  <c r="V1695" i="5"/>
  <c r="E1695" i="5"/>
  <c r="X1695" i="5" s="1"/>
  <c r="V1696" i="5"/>
  <c r="E1696" i="5"/>
  <c r="X1696" i="5" s="1"/>
  <c r="V1697" i="5"/>
  <c r="E1697" i="5"/>
  <c r="V1698" i="5"/>
  <c r="E1698" i="5"/>
  <c r="V1699" i="5"/>
  <c r="E1699" i="5"/>
  <c r="V1700" i="5"/>
  <c r="E1700" i="5"/>
  <c r="X1700" i="5" s="1"/>
  <c r="V1701" i="5"/>
  <c r="E1701" i="5"/>
  <c r="X1701" i="5" s="1"/>
  <c r="V1702" i="5"/>
  <c r="E1702" i="5"/>
  <c r="X1702" i="5" s="1"/>
  <c r="V1703" i="5"/>
  <c r="E1703" i="5"/>
  <c r="V1704" i="5"/>
  <c r="E1704" i="5"/>
  <c r="V1705" i="5"/>
  <c r="E1705" i="5"/>
  <c r="X1705" i="5" s="1"/>
  <c r="V1706" i="5"/>
  <c r="E1706" i="5"/>
  <c r="X1706" i="5" s="1"/>
  <c r="V1707" i="5"/>
  <c r="E1707" i="5"/>
  <c r="X1707" i="5" s="1"/>
  <c r="V1708" i="5"/>
  <c r="E1708" i="5"/>
  <c r="X1708" i="5" s="1"/>
  <c r="V1709" i="5"/>
  <c r="E1709" i="5"/>
  <c r="V1710" i="5"/>
  <c r="E1710" i="5"/>
  <c r="V1711" i="5"/>
  <c r="E1711" i="5"/>
  <c r="X1711" i="5" s="1"/>
  <c r="V1712" i="5"/>
  <c r="E1712" i="5"/>
  <c r="X1712" i="5" s="1"/>
  <c r="V1713" i="5"/>
  <c r="E1713" i="5"/>
  <c r="X1713" i="5" s="1"/>
  <c r="V1714" i="5"/>
  <c r="E1714" i="5"/>
  <c r="X1714" i="5" s="1"/>
  <c r="V1715" i="5"/>
  <c r="E1715" i="5"/>
  <c r="V1716" i="5"/>
  <c r="E1716" i="5"/>
  <c r="V1717" i="5"/>
  <c r="E1717" i="5"/>
  <c r="X1717" i="5" s="1"/>
  <c r="V1718" i="5"/>
  <c r="E1718" i="5"/>
  <c r="X1718" i="5" s="1"/>
  <c r="V1719" i="5"/>
  <c r="E1719" i="5"/>
  <c r="X1719" i="5" s="1"/>
  <c r="V1720" i="5"/>
  <c r="E1720" i="5"/>
  <c r="X1720" i="5" s="1"/>
  <c r="V1721" i="5"/>
  <c r="E1721" i="5"/>
  <c r="V1722" i="5"/>
  <c r="E1722" i="5"/>
  <c r="V1723" i="5"/>
  <c r="E1723" i="5"/>
  <c r="X1723" i="5" s="1"/>
  <c r="V1724" i="5"/>
  <c r="E1724" i="5"/>
  <c r="X1724" i="5" s="1"/>
  <c r="V1725" i="5"/>
  <c r="E1725" i="5"/>
  <c r="X1725" i="5" s="1"/>
  <c r="V1726" i="5"/>
  <c r="E1726" i="5"/>
  <c r="X1726" i="5" s="1"/>
  <c r="V1727" i="5"/>
  <c r="E1727" i="5"/>
  <c r="V1728" i="5"/>
  <c r="E1728" i="5"/>
  <c r="V1729" i="5"/>
  <c r="E1729" i="5"/>
  <c r="X1729" i="5" s="1"/>
  <c r="V1730" i="5"/>
  <c r="E1730" i="5"/>
  <c r="X1730" i="5" s="1"/>
  <c r="V1731" i="5"/>
  <c r="E1731" i="5"/>
  <c r="X1731" i="5" s="1"/>
  <c r="V1732" i="5"/>
  <c r="E1732" i="5"/>
  <c r="X1732" i="5" s="1"/>
  <c r="V1733" i="5"/>
  <c r="E1733" i="5"/>
  <c r="V1734" i="5"/>
  <c r="E1734" i="5"/>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V1758" i="5"/>
  <c r="E1758" i="5"/>
  <c r="V1759" i="5"/>
  <c r="E1759" i="5"/>
  <c r="X1759" i="5" s="1"/>
  <c r="V1760" i="5"/>
  <c r="E1760" i="5"/>
  <c r="X1760" i="5" s="1"/>
  <c r="V1761" i="5"/>
  <c r="E1761" i="5"/>
  <c r="X1761" i="5" s="1"/>
  <c r="V1762" i="5"/>
  <c r="E1762" i="5"/>
  <c r="X1762" i="5" s="1"/>
  <c r="V1763" i="5"/>
  <c r="E1763" i="5"/>
  <c r="V1764" i="5"/>
  <c r="E1764" i="5"/>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V1782" i="5"/>
  <c r="E1782" i="5"/>
  <c r="V1783" i="5"/>
  <c r="E1783" i="5"/>
  <c r="X1783" i="5" s="1"/>
  <c r="V1784" i="5"/>
  <c r="E1784" i="5"/>
  <c r="X1784" i="5" s="1"/>
  <c r="V1785" i="5"/>
  <c r="E1785" i="5"/>
  <c r="X1785" i="5" s="1"/>
  <c r="V1786" i="5"/>
  <c r="E1786" i="5"/>
  <c r="X1786" i="5" s="1"/>
  <c r="V1787" i="5"/>
  <c r="E1787" i="5"/>
  <c r="V1788" i="5"/>
  <c r="E1788" i="5"/>
  <c r="V1789" i="5"/>
  <c r="E1789" i="5"/>
  <c r="X1789" i="5" s="1"/>
  <c r="V1790" i="5"/>
  <c r="E1790" i="5"/>
  <c r="X1790" i="5" s="1"/>
  <c r="V1791" i="5"/>
  <c r="E1791" i="5"/>
  <c r="X1791" i="5" s="1"/>
  <c r="V1792" i="5"/>
  <c r="E1792" i="5"/>
  <c r="X1792" i="5" s="1"/>
  <c r="V1793" i="5"/>
  <c r="E1793" i="5"/>
  <c r="V1794" i="5"/>
  <c r="E1794" i="5"/>
  <c r="V1795" i="5"/>
  <c r="E1795" i="5"/>
  <c r="X1795" i="5" s="1"/>
  <c r="V1796" i="5"/>
  <c r="E1796" i="5"/>
  <c r="X1796" i="5" s="1"/>
  <c r="V1797" i="5"/>
  <c r="E1797" i="5"/>
  <c r="X1797" i="5" s="1"/>
  <c r="V1798" i="5"/>
  <c r="E1798" i="5"/>
  <c r="X1798" i="5" s="1"/>
  <c r="V1799" i="5"/>
  <c r="E1799" i="5"/>
  <c r="V1800" i="5"/>
  <c r="E1800" i="5"/>
  <c r="V1801" i="5"/>
  <c r="E1801" i="5"/>
  <c r="X1801" i="5" s="1"/>
  <c r="V1802" i="5"/>
  <c r="E1802" i="5"/>
  <c r="X1802" i="5" s="1"/>
  <c r="V1803" i="5"/>
  <c r="E1803" i="5"/>
  <c r="X1803" i="5" s="1"/>
  <c r="V1804" i="5"/>
  <c r="E1804" i="5"/>
  <c r="X1804" i="5" s="1"/>
  <c r="V1805" i="5"/>
  <c r="E1805" i="5"/>
  <c r="V1806" i="5"/>
  <c r="E1806" i="5"/>
  <c r="V1807" i="5"/>
  <c r="E1807" i="5"/>
  <c r="X1807" i="5" s="1"/>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V1818" i="5"/>
  <c r="E1818" i="5"/>
  <c r="V1819" i="5"/>
  <c r="E1819" i="5"/>
  <c r="X1819" i="5" s="1"/>
  <c r="V1820" i="5"/>
  <c r="E1820" i="5"/>
  <c r="X1820" i="5" s="1"/>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X1828" i="5" s="1"/>
  <c r="V1829" i="5"/>
  <c r="E1829" i="5"/>
  <c r="V1830" i="5"/>
  <c r="E1830" i="5"/>
  <c r="V1831" i="5"/>
  <c r="E1831" i="5"/>
  <c r="X1831" i="5" s="1"/>
  <c r="V1832" i="5"/>
  <c r="E1832" i="5"/>
  <c r="X1832" i="5" s="1"/>
  <c r="V1833" i="5"/>
  <c r="E1833" i="5"/>
  <c r="X1833" i="5" s="1"/>
  <c r="V1834" i="5"/>
  <c r="E1834" i="5"/>
  <c r="X1834" i="5" s="1"/>
  <c r="V1835" i="5"/>
  <c r="E1835" i="5"/>
  <c r="V1836" i="5"/>
  <c r="E1836" i="5"/>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V1849" i="5"/>
  <c r="E1849" i="5"/>
  <c r="V1850" i="5"/>
  <c r="E1850" i="5"/>
  <c r="X1850" i="5" s="1"/>
  <c r="V1851" i="5"/>
  <c r="E1851" i="5"/>
  <c r="X1851" i="5" s="1"/>
  <c r="V1852" i="5"/>
  <c r="E1852" i="5"/>
  <c r="X1852" i="5" s="1"/>
  <c r="V1853" i="5"/>
  <c r="E1853" i="5"/>
  <c r="V1854" i="5"/>
  <c r="E1854" i="5"/>
  <c r="V1855" i="5"/>
  <c r="E1855" i="5"/>
  <c r="X1855" i="5" s="1"/>
  <c r="V1856" i="5"/>
  <c r="E1856" i="5"/>
  <c r="X1856" i="5" s="1"/>
  <c r="V1857" i="5"/>
  <c r="E1857" i="5"/>
  <c r="X1857" i="5" s="1"/>
  <c r="V1858" i="5"/>
  <c r="E1858" i="5"/>
  <c r="X1858" i="5" s="1"/>
  <c r="V1859" i="5"/>
  <c r="E1859" i="5"/>
  <c r="V1860" i="5"/>
  <c r="E1860" i="5"/>
  <c r="V1861" i="5"/>
  <c r="E1861" i="5"/>
  <c r="X1861" i="5" s="1"/>
  <c r="V1862" i="5"/>
  <c r="E1862" i="5"/>
  <c r="X1862" i="5" s="1"/>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V1872" i="5"/>
  <c r="E1872" i="5"/>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V1945" i="5"/>
  <c r="E1945" i="5"/>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V2065" i="5"/>
  <c r="E2065" i="5"/>
  <c r="X2065" i="5" s="1"/>
  <c r="V2066" i="5"/>
  <c r="E2066" i="5"/>
  <c r="X2066" i="5" s="1"/>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V2124" i="5"/>
  <c r="E2124" i="5"/>
  <c r="V2125" i="5"/>
  <c r="E2125" i="5"/>
  <c r="X2125" i="5" s="1"/>
  <c r="V2126" i="5"/>
  <c r="E2126" i="5"/>
  <c r="X2126" i="5" s="1"/>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X2164" i="5" s="1"/>
  <c r="V2165" i="5"/>
  <c r="E2165" i="5"/>
  <c r="V2166" i="5"/>
  <c r="E2166" i="5"/>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V2190" i="5"/>
  <c r="E2190" i="5"/>
  <c r="V2191" i="5"/>
  <c r="E2191" i="5"/>
  <c r="X2191" i="5" s="1"/>
  <c r="V2192" i="5"/>
  <c r="E2192" i="5"/>
  <c r="X2192" i="5" s="1"/>
  <c r="V2193" i="5"/>
  <c r="E2193" i="5"/>
  <c r="X2193" i="5" s="1"/>
  <c r="V2194" i="5"/>
  <c r="E2194" i="5"/>
  <c r="X2194" i="5" s="1"/>
  <c r="V2195" i="5"/>
  <c r="E2195" i="5"/>
  <c r="V2196" i="5"/>
  <c r="E2196" i="5"/>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X2234" i="5" s="1"/>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V2280" i="5"/>
  <c r="E2280" i="5"/>
  <c r="V2281" i="5"/>
  <c r="E2281" i="5"/>
  <c r="X2281" i="5" s="1"/>
  <c r="V2282" i="5"/>
  <c r="E2282" i="5"/>
  <c r="X2282" i="5" s="1"/>
  <c r="V2283" i="5"/>
  <c r="E2283" i="5"/>
  <c r="X2283" i="5" s="1"/>
  <c r="V2284" i="5"/>
  <c r="E2284" i="5"/>
  <c r="X2284" i="5" s="1"/>
  <c r="V2285" i="5"/>
  <c r="E2285" i="5"/>
  <c r="X2285" i="5" s="1"/>
  <c r="V2286" i="5"/>
  <c r="E2286" i="5"/>
  <c r="V2287" i="5"/>
  <c r="E2287" i="5"/>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V2341" i="5"/>
  <c r="E2341" i="5"/>
  <c r="X2341" i="5" s="1"/>
  <c r="V2342" i="5"/>
  <c r="E2342" i="5"/>
  <c r="X2342" i="5" s="1"/>
  <c r="V2343" i="5"/>
  <c r="E2343" i="5"/>
  <c r="X2343" i="5" s="1"/>
  <c r="V2344" i="5"/>
  <c r="E2344" i="5"/>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V2364" i="5"/>
  <c r="E2364" i="5"/>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X2380" i="5" s="1"/>
  <c r="V2381" i="5"/>
  <c r="E2381" i="5"/>
  <c r="V2382" i="5"/>
  <c r="E2382" i="5"/>
  <c r="V2383" i="5"/>
  <c r="E2383" i="5"/>
  <c r="X2383" i="5" s="1"/>
  <c r="V2384" i="5"/>
  <c r="E2384" i="5"/>
  <c r="X2384" i="5" s="1"/>
  <c r="V2385" i="5"/>
  <c r="E2385" i="5"/>
  <c r="X2385" i="5" s="1"/>
  <c r="V2386" i="5"/>
  <c r="E2386" i="5"/>
  <c r="X2386" i="5" s="1"/>
  <c r="V2387" i="5"/>
  <c r="E2387" i="5"/>
  <c r="V2388" i="5"/>
  <c r="E2388" i="5"/>
  <c r="V2389" i="5"/>
  <c r="E2389" i="5"/>
  <c r="X2389" i="5" s="1"/>
  <c r="V2390" i="5"/>
  <c r="E2390" i="5"/>
  <c r="X2390" i="5" s="1"/>
  <c r="V2391" i="5"/>
  <c r="E2391" i="5"/>
  <c r="X2391" i="5" s="1"/>
  <c r="V2392" i="5"/>
  <c r="E2392" i="5"/>
  <c r="V2393" i="5"/>
  <c r="E2393" i="5"/>
  <c r="X2393" i="5" s="1"/>
  <c r="V2394" i="5"/>
  <c r="E2394" i="5"/>
  <c r="V2395" i="5"/>
  <c r="E2395" i="5"/>
  <c r="X2395" i="5" s="1"/>
  <c r="V2396" i="5"/>
  <c r="E2396" i="5"/>
  <c r="X2396" i="5" s="1"/>
  <c r="V2397" i="5"/>
  <c r="E2397" i="5"/>
  <c r="X2397" i="5" s="1"/>
  <c r="V2398" i="5"/>
  <c r="E2398" i="5"/>
  <c r="X2398" i="5" s="1"/>
  <c r="V2399" i="5"/>
  <c r="E2399" i="5"/>
  <c r="V2400" i="5"/>
  <c r="E2400" i="5"/>
  <c r="V2401" i="5"/>
  <c r="E2401" i="5"/>
  <c r="X2401" i="5" s="1"/>
  <c r="V2402" i="5"/>
  <c r="E2402" i="5"/>
  <c r="X2402" i="5" s="1"/>
  <c r="V2403" i="5"/>
  <c r="E2403" i="5"/>
  <c r="X2403" i="5" s="1"/>
  <c r="V2404" i="5"/>
  <c r="E2404" i="5"/>
  <c r="X2404" i="5" s="1"/>
  <c r="V2405" i="5"/>
  <c r="E2405" i="5"/>
  <c r="V2406" i="5"/>
  <c r="E2406" i="5"/>
  <c r="V2407" i="5"/>
  <c r="E2407" i="5"/>
  <c r="X2407" i="5" s="1"/>
  <c r="V2408" i="5"/>
  <c r="E2408" i="5"/>
  <c r="X2408" i="5" s="1"/>
  <c r="V2409" i="5"/>
  <c r="E2409" i="5"/>
  <c r="X2409" i="5" s="1"/>
  <c r="V2410" i="5"/>
  <c r="E2410" i="5"/>
  <c r="X2410" i="5" s="1"/>
  <c r="V2411" i="5"/>
  <c r="E2411" i="5"/>
  <c r="V2412" i="5"/>
  <c r="E2412" i="5"/>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X2428" i="5" s="1"/>
  <c r="V2429" i="5"/>
  <c r="E2429" i="5"/>
  <c r="V2430" i="5"/>
  <c r="E2430" i="5"/>
  <c r="V2431" i="5"/>
  <c r="E2431" i="5"/>
  <c r="X2431" i="5" s="1"/>
  <c r="V2432" i="5"/>
  <c r="E2432" i="5"/>
  <c r="X2432" i="5" s="1"/>
  <c r="V2433" i="5"/>
  <c r="E2433" i="5"/>
  <c r="X2433" i="5" s="1"/>
  <c r="V2434" i="5"/>
  <c r="E2434" i="5"/>
  <c r="X2434" i="5" s="1"/>
  <c r="V2435" i="5"/>
  <c r="E2435" i="5"/>
  <c r="V2436" i="5"/>
  <c r="E2436" i="5"/>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V2461" i="5"/>
  <c r="E2461" i="5"/>
  <c r="X2461" i="5" s="1"/>
  <c r="V2462" i="5"/>
  <c r="E2462" i="5"/>
  <c r="X2462" i="5" s="1"/>
  <c r="V2463" i="5"/>
  <c r="E2463" i="5"/>
  <c r="X2463" i="5" s="1"/>
  <c r="V2464" i="5"/>
  <c r="E2464" i="5"/>
  <c r="X2464" i="5" s="1"/>
  <c r="V2465" i="5"/>
  <c r="E2465" i="5"/>
  <c r="V2466" i="5"/>
  <c r="E2466" i="5"/>
  <c r="V2467" i="5"/>
  <c r="E2467" i="5"/>
  <c r="X2467" i="5" s="1"/>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V2485" i="5"/>
  <c r="E2485" i="5"/>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16" i="6"/>
  <c r="B15" i="6"/>
  <c r="F20" i="6" s="1"/>
  <c r="H20" i="6" s="1"/>
  <c r="D20" i="6" s="1"/>
  <c r="B14" i="6"/>
  <c r="G14" i="6"/>
  <c r="H14" i="6" s="1"/>
  <c r="H13" i="6"/>
  <c r="B12" i="6"/>
  <c r="G12" i="6"/>
  <c r="H12" i="6" s="1"/>
  <c r="D12" i="6" s="1"/>
  <c r="B11" i="6"/>
  <c r="G11" i="6"/>
  <c r="H11" i="6" s="1"/>
  <c r="D11" i="6" s="1"/>
  <c r="G10" i="6"/>
  <c r="H10" i="6"/>
  <c r="D10" i="6" s="1"/>
  <c r="G9" i="6"/>
  <c r="H9" i="6" s="1"/>
  <c r="D9"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X1265" i="5"/>
  <c r="R1265" i="5"/>
  <c r="R1269" i="5"/>
  <c r="R1273" i="5"/>
  <c r="X1277"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X1601"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B19" i="6"/>
  <c r="A38" i="2"/>
  <c r="J4" i="5"/>
  <c r="B41" i="4"/>
  <c r="A2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322" i="5"/>
  <c r="X347" i="5"/>
  <c r="X186" i="5"/>
  <c r="X456" i="5"/>
  <c r="S598" i="5"/>
  <c r="X221" i="5"/>
  <c r="X504" i="5"/>
  <c r="X503" i="5"/>
  <c r="X121" i="5"/>
  <c r="X323" i="5"/>
  <c r="X360" i="5"/>
  <c r="X498" i="5"/>
  <c r="X558" i="5"/>
  <c r="X149" i="5"/>
  <c r="X546" i="5"/>
  <c r="S532" i="5"/>
  <c r="X336" i="5"/>
  <c r="S356" i="5"/>
  <c r="X318" i="5"/>
  <c r="X233" i="5"/>
  <c r="X329" i="5"/>
  <c r="X198" i="5"/>
  <c r="X234" i="5"/>
  <c r="X174" i="5"/>
  <c r="X353" i="5"/>
  <c r="S343" i="5"/>
  <c r="X331" i="5"/>
  <c r="X246" i="5"/>
  <c r="X114" i="5"/>
  <c r="X451" i="5"/>
  <c r="X78" i="5"/>
  <c r="X335" i="5"/>
  <c r="X282" i="5"/>
  <c r="X162" i="5"/>
  <c r="X138" i="5"/>
  <c r="X126" i="5"/>
  <c r="X315" i="5"/>
  <c r="S315" i="5"/>
  <c r="X96" i="5"/>
  <c r="X48" i="5"/>
  <c r="X311" i="5"/>
  <c r="X54" i="5"/>
  <c r="X317" i="5"/>
  <c r="X66" i="5"/>
  <c r="S357" i="5"/>
  <c r="X90" i="5"/>
  <c r="X383" i="5"/>
  <c r="S383"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H30" i="6" s="1"/>
  <c r="D30" i="6" s="1"/>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X18" i="5"/>
  <c r="B40" i="6"/>
  <c r="G40" i="6" s="1"/>
  <c r="H40" i="6" s="1"/>
  <c r="B50" i="6"/>
  <c r="G50" i="6"/>
  <c r="B25" i="6"/>
  <c r="G25" i="6" s="1"/>
  <c r="H25" i="6" s="1"/>
  <c r="B35" i="6"/>
  <c r="G35" i="6"/>
  <c r="X6" i="5"/>
  <c r="B39" i="6"/>
  <c r="G39" i="6"/>
  <c r="F24" i="6"/>
  <c r="F29" i="6" s="1"/>
  <c r="B44" i="6"/>
  <c r="G44" i="6"/>
  <c r="B49" i="6"/>
  <c r="G49" i="6" s="1"/>
  <c r="B34" i="6"/>
  <c r="G34" i="6" s="1"/>
  <c r="B29" i="6"/>
  <c r="G29" i="6" s="1"/>
  <c r="B24" i="6"/>
  <c r="G24" i="6"/>
  <c r="G19" i="6"/>
  <c r="H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G20" i="6"/>
  <c r="B45" i="6"/>
  <c r="G45"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H50" i="6"/>
  <c r="D50" i="6" s="1"/>
  <c r="F30" i="6"/>
  <c r="F35" i="6"/>
  <c r="H35" i="6" s="1"/>
  <c r="D35" i="6" s="1"/>
  <c r="F40" i="6"/>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X599" i="5"/>
  <c r="S599" i="5"/>
  <c r="X462" i="5"/>
  <c r="X611" i="5"/>
  <c r="S611" i="5"/>
  <c r="X577" i="5"/>
  <c r="S601" i="5"/>
  <c r="X402" i="5"/>
  <c r="X521" i="5"/>
  <c r="X467" i="5"/>
  <c r="X486" i="5"/>
  <c r="X287" i="5"/>
  <c r="X407" i="5"/>
  <c r="X180" i="5"/>
  <c r="X264" i="5"/>
  <c r="X192" i="5"/>
  <c r="X522" i="5"/>
  <c r="X276" i="5"/>
  <c r="X378" i="5"/>
  <c r="X281" i="5"/>
  <c r="X578" i="5"/>
  <c r="X359" i="5"/>
  <c r="X366" i="5"/>
  <c r="X204" i="5"/>
  <c r="X600" i="5"/>
  <c r="S600" i="5"/>
  <c r="X251" i="5"/>
  <c r="X365" i="5"/>
  <c r="X191" i="5"/>
  <c r="X108" i="5"/>
  <c r="X569" i="5"/>
  <c r="X168" i="5"/>
  <c r="X553" i="5"/>
  <c r="X144" i="5"/>
  <c r="S382" i="5"/>
  <c r="X288" i="5"/>
  <c r="X390" i="5"/>
  <c r="X268" i="5"/>
  <c r="X300" i="5"/>
  <c r="X431" i="5"/>
  <c r="X305" i="5"/>
  <c r="X306" i="5"/>
  <c r="X395" i="5"/>
  <c r="X533" i="5"/>
  <c r="S533" i="5"/>
  <c r="X438" i="5"/>
  <c r="X485" i="5"/>
  <c r="X545" i="5"/>
  <c r="X575" i="5"/>
  <c r="X216" i="5"/>
  <c r="X534" i="5"/>
  <c r="S355" i="5"/>
  <c r="X541" i="5"/>
  <c r="X588" i="5"/>
  <c r="X330" i="5"/>
  <c r="S602" i="5"/>
  <c r="X587" i="5"/>
  <c r="X450" i="5"/>
  <c r="X497" i="5"/>
  <c r="X312" i="5"/>
  <c r="X156" i="5"/>
  <c r="S603" i="5"/>
  <c r="X228" i="5"/>
  <c r="X605" i="5"/>
  <c r="S605" i="5"/>
  <c r="X443" i="5"/>
  <c r="X102" i="5"/>
  <c r="X571" i="5"/>
  <c r="X581" i="5"/>
  <c r="S607" i="5"/>
  <c r="X426" i="5"/>
  <c r="X557" i="5"/>
  <c r="X342" i="5"/>
  <c r="X473" i="5"/>
  <c r="X132" i="5"/>
  <c r="X324" i="5"/>
  <c r="X509" i="5"/>
  <c r="X576" i="5"/>
  <c r="X43" i="5"/>
  <c r="X215" i="5"/>
  <c r="S314" i="5"/>
  <c r="X474" i="5"/>
  <c r="X593" i="5"/>
  <c r="X414" i="5"/>
  <c r="X240" i="5"/>
  <c r="X120" i="5"/>
  <c r="X252" i="5"/>
  <c r="X419" i="5"/>
  <c r="X415" i="5"/>
  <c r="X293" i="5"/>
  <c r="X239"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2" i="5"/>
  <c r="X17" i="5"/>
  <c r="X11" i="5"/>
  <c r="S17" i="5"/>
  <c r="S12" i="5"/>
  <c r="S16" i="5"/>
  <c r="S15" i="5"/>
  <c r="S13" i="5"/>
  <c r="S14" i="5"/>
  <c r="S10" i="5"/>
  <c r="S11" i="5"/>
  <c r="S8" i="5"/>
  <c r="S9" i="5"/>
  <c r="S7" i="5"/>
  <c r="G64" i="6" a="1"/>
  <c r="C5" i="5" l="1"/>
  <c r="AB5" i="5" s="1"/>
  <c r="B32" i="4"/>
  <c r="A19" i="6" s="1"/>
  <c r="B59" i="4"/>
  <c r="A42" i="6" s="1"/>
  <c r="H31" i="6"/>
  <c r="D31" i="6" s="1"/>
  <c r="F51" i="6"/>
  <c r="H51" i="6" s="1"/>
  <c r="D17" i="6"/>
  <c r="F52" i="6"/>
  <c r="F47" i="6"/>
  <c r="F37" i="6"/>
  <c r="F42" i="6"/>
  <c r="H27" i="6"/>
  <c r="D27" i="6" s="1"/>
  <c r="F68" i="6"/>
  <c r="F32" i="6"/>
  <c r="C22" i="6"/>
  <c r="B42" i="6"/>
  <c r="G42" i="6" s="1"/>
  <c r="B32" i="6"/>
  <c r="G32" i="6" s="1"/>
  <c r="B37" i="6"/>
  <c r="G37" i="6" s="1"/>
  <c r="G22" i="6"/>
  <c r="H22" i="6" s="1"/>
  <c r="D22" i="6" s="1"/>
  <c r="B52" i="6"/>
  <c r="G52" i="6" s="1"/>
  <c r="C17" i="6"/>
  <c r="B47" i="6"/>
  <c r="G47" i="6" s="1"/>
  <c r="K67" i="6"/>
  <c r="D21" i="6"/>
  <c r="C21" i="6"/>
  <c r="A16" i="6"/>
  <c r="H26" i="6"/>
  <c r="C31" i="6"/>
  <c r="F36" i="6"/>
  <c r="H36" i="6" s="1"/>
  <c r="D36" i="6" s="1"/>
  <c r="F41" i="6"/>
  <c r="H41" i="6" s="1"/>
  <c r="D41" i="6" s="1"/>
  <c r="F46" i="6"/>
  <c r="H46" i="6" s="1"/>
  <c r="D46" i="6" s="1"/>
  <c r="C10" i="6"/>
  <c r="F67" i="6"/>
  <c r="H45" i="6"/>
  <c r="D45" i="6" s="1"/>
  <c r="D25" i="6"/>
  <c r="C25" i="6"/>
  <c r="C40" i="6"/>
  <c r="D40" i="6"/>
  <c r="D15" i="6"/>
  <c r="C15" i="6"/>
  <c r="K66" i="6"/>
  <c r="C35" i="6"/>
  <c r="C20" i="6"/>
  <c r="C50" i="6"/>
  <c r="C30" i="6"/>
  <c r="C45" i="6"/>
  <c r="D14" i="6"/>
  <c r="K65" i="6"/>
  <c r="H29" i="6"/>
  <c r="D29" i="6" s="1"/>
  <c r="D19" i="6"/>
  <c r="C19" i="6"/>
  <c r="B43" i="4"/>
  <c r="A28" i="6" s="1"/>
  <c r="B89" i="4"/>
  <c r="A63" i="6" s="1"/>
  <c r="B37" i="4"/>
  <c r="A23" i="6" s="1"/>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F65" i="6"/>
  <c r="C49" i="6"/>
  <c r="F54" i="6"/>
  <c r="B71" i="4"/>
  <c r="A52" i="6" s="1"/>
  <c r="F39" i="6"/>
  <c r="H39" i="6" s="1"/>
  <c r="D39" i="6" s="1"/>
  <c r="B65" i="4"/>
  <c r="A47" i="6" s="1"/>
  <c r="C39" i="6"/>
  <c r="F34" i="6"/>
  <c r="H34" i="6" s="1"/>
  <c r="D34" i="6" s="1"/>
  <c r="B53" i="4"/>
  <c r="A37" i="6" s="1"/>
  <c r="H24" i="6"/>
  <c r="D24" i="6" s="1"/>
  <c r="F44" i="6"/>
  <c r="H44" i="6" s="1"/>
  <c r="D44" i="6" s="1"/>
  <c r="C14" i="6"/>
  <c r="C29" i="6"/>
  <c r="C24" i="6"/>
  <c r="C12" i="6"/>
  <c r="D74" i="4"/>
  <c r="D37" i="4"/>
  <c r="C11" i="6"/>
  <c r="B63" i="4"/>
  <c r="A45" i="6" s="1"/>
  <c r="B69" i="4"/>
  <c r="A50" i="6" s="1"/>
  <c r="C9" i="6"/>
  <c r="B64" i="4"/>
  <c r="A46" i="6" s="1"/>
  <c r="C8" i="6"/>
  <c r="B58" i="4"/>
  <c r="A41" i="6" s="1"/>
  <c r="D55" i="4"/>
  <c r="B52" i="4"/>
  <c r="A36" i="6" s="1"/>
  <c r="D67" i="4"/>
  <c r="B70" i="4"/>
  <c r="A51" i="6" s="1"/>
  <c r="D31" i="4"/>
  <c r="D49" i="4"/>
  <c r="D43" i="4"/>
  <c r="C7" i="6"/>
  <c r="G55" i="4"/>
  <c r="B51" i="4"/>
  <c r="A35" i="6" s="1"/>
  <c r="B33" i="4"/>
  <c r="A20" i="6" s="1"/>
  <c r="D5" i="6"/>
  <c r="C5" i="6"/>
  <c r="C6" i="6"/>
  <c r="B57" i="4"/>
  <c r="A40" i="6" s="1"/>
  <c r="C4" i="6"/>
  <c r="G64" i="6"/>
  <c r="A17" i="6"/>
  <c r="B35" i="4"/>
  <c r="A22" i="6" s="1"/>
  <c r="X2392" i="5"/>
  <c r="B56" i="4"/>
  <c r="A39" i="6" s="1"/>
  <c r="B50" i="4"/>
  <c r="A34" i="6" s="1"/>
  <c r="G74" i="4"/>
  <c r="B62" i="4"/>
  <c r="A44" i="6" s="1"/>
  <c r="G37" i="4"/>
  <c r="G67" i="4"/>
  <c r="G43" i="4"/>
  <c r="A24" i="6"/>
  <c r="G31" i="4"/>
  <c r="G61" i="4"/>
  <c r="G68" i="6" l="1"/>
  <c r="H68" i="6" s="1"/>
  <c r="G66" i="6"/>
  <c r="H66" i="6" s="1"/>
  <c r="D66" i="6" s="1"/>
  <c r="G65" i="6"/>
  <c r="H65" i="6" s="1"/>
  <c r="G67" i="6"/>
  <c r="H67" i="6" s="1"/>
  <c r="C67" i="6" s="1"/>
  <c r="V5" i="5"/>
  <c r="F69" i="6"/>
  <c r="C69" i="6" s="1"/>
  <c r="D51" i="6"/>
  <c r="C51" i="6"/>
  <c r="H32" i="6"/>
  <c r="H42" i="6"/>
  <c r="H37" i="6"/>
  <c r="H47" i="6"/>
  <c r="H52" i="6"/>
  <c r="C27" i="6"/>
  <c r="K68" i="6"/>
  <c r="C41" i="6"/>
  <c r="C36" i="6"/>
  <c r="C46" i="6"/>
  <c r="C26" i="6"/>
  <c r="D26" i="6"/>
  <c r="C34" i="6"/>
  <c r="C2" i="6"/>
  <c r="B2" i="6"/>
  <c r="C44" i="6"/>
  <c r="F63" i="6"/>
  <c r="H63" i="6" s="1"/>
  <c r="F60" i="6"/>
  <c r="H60" i="6" s="1"/>
  <c r="F59" i="6"/>
  <c r="H59" i="6" s="1"/>
  <c r="F58" i="6"/>
  <c r="H58" i="6" s="1"/>
  <c r="F57" i="6"/>
  <c r="H57" i="6" s="1"/>
  <c r="F55" i="6"/>
  <c r="H54" i="6"/>
  <c r="F62" i="6"/>
  <c r="H62" i="6" s="1"/>
  <c r="H64" i="6"/>
  <c r="B64" i="6"/>
  <c r="C66" i="6" l="1"/>
  <c r="R5" i="5"/>
  <c r="I5" i="5"/>
  <c r="J5" i="5"/>
  <c r="F5" i="5"/>
  <c r="E5" i="5"/>
  <c r="D68" i="6"/>
  <c r="C68" i="6"/>
  <c r="G5" i="5"/>
  <c r="D67" i="6"/>
  <c r="D32" i="6"/>
  <c r="C32" i="6"/>
  <c r="D52" i="6"/>
  <c r="C52" i="6"/>
  <c r="D47" i="6"/>
  <c r="C47" i="6"/>
  <c r="D37" i="6"/>
  <c r="C37" i="6"/>
  <c r="D42" i="6"/>
  <c r="C42" i="6"/>
  <c r="D65" i="6"/>
  <c r="C65" i="6"/>
  <c r="D62" i="6"/>
  <c r="C62" i="6"/>
  <c r="D54" i="6"/>
  <c r="C54" i="6"/>
  <c r="D57" i="6"/>
  <c r="C57" i="6"/>
  <c r="D58" i="6"/>
  <c r="C58" i="6"/>
  <c r="D59" i="6"/>
  <c r="C59" i="6"/>
  <c r="D60" i="6"/>
  <c r="C60" i="6"/>
  <c r="D63" i="6"/>
  <c r="C63" i="6"/>
  <c r="F56" i="6"/>
  <c r="H56" i="6" s="1"/>
  <c r="H55" i="6"/>
  <c r="C64" i="6"/>
  <c r="D64" i="6"/>
  <c r="X5" i="5" l="1"/>
  <c r="G69" i="6" a="1"/>
  <c r="G69" i="6" s="1"/>
  <c r="H69" i="6" s="1"/>
  <c r="H70" i="6" s="1"/>
  <c r="D2" i="6" s="1"/>
  <c r="D55" i="6"/>
  <c r="C55" i="6"/>
  <c r="D56" i="6"/>
  <c r="C56" i="6"/>
  <c r="S5"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<sst xmlns="http://schemas.openxmlformats.org/spreadsheetml/2006/main" count="22333" uniqueCount="15815">
  <si>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</si>
  <si>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</si>
  <si>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</si>
  <si>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</si>
  <si>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</si>
  <si>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</si>
  <si>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</si>
  <si>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</si>
  <si>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</si>
  <si>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</si>
  <si>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</si>
  <si>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</si>
  <si>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</si>
  <si>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</si>
  <si>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</si>
  <si>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</si>
  <si>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</si>
  <si>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</si>
  <si>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</si>
  <si>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</si>
  <si>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</si>
  <si>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</si>
  <si>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</si>
  <si>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</si>
  <si>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</si>
  <si>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</si>
  <si>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</si>
  <si>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</si>
  <si>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</si>
  <si>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</si>
  <si>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</si>
  <si>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</si>
  <si>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</si>
  <si>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</si>
  <si>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</si>
  <si>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</si>
  <si>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</si>
  <si>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</si>
  <si>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</si>
  <si>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</si>
  <si>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</si>
  <si>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</si>
  <si>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</si>
  <si>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</si>
  <si>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</si>
  <si>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</si>
  <si>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</si>
  <si>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</si>
  <si>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</si>
  <si>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</si>
  <si>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</si>
  <si>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</si>
  <si>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</si>
  <si>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</si>
  <si>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</si>
  <si>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</si>
  <si>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</si>
  <si>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</si>
  <si>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</si>
  <si>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</si>
  <si>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</si>
  <si>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</si>
  <si>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</si>
  <si>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</si>
  <si>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</si>
  <si>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</si>
  <si>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</si>
  <si>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</si>
  <si>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</si>
  <si>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</si>
  <si>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</si>
  <si>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</si>
  <si>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</si>
  <si>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</si>
  <si>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</si>
  <si>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</si>
  <si>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</si>
  <si>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</si>
  <si>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</si>
  <si>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</si>
  <si>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</si>
  <si>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</si>
  <si>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</si>
  <si>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</si>
  <si>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</si>
  <si>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</si>
  <si>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</si>
  <si>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</si>
  <si>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</si>
  <si>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</si>
  <si>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</si>
  <si>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</si>
  <si>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</si>
  <si>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</si>
  <si>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</si>
  <si>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</si>
  <si>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</si>
  <si>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</si>
  <si>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</si>
  <si>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</si>
  <si>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</si>
  <si>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</si>
  <si>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</si>
  <si>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</si>
  <si>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</si>
  <si>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</si>
  <si>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</si>
  <si>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</si>
  <si>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</si>
  <si>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</si>
  <si>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</si>
  <si>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</si>
  <si>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</si>
  <si>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</si>
  <si>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</si>
  <si>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</si>
  <si>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</si>
  <si>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</si>
  <si>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</si>
  <si>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</si>
  <si>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</si>
  <si>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</si>
  <si>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</si>
  <si>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</si>
  <si>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</si>
  <si>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</si>
  <si>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</si>
  <si>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</si>
  <si>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</si>
  <si>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</si>
  <si>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</si>
  <si>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</si>
  <si>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</si>
  <si>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</si>
  <si>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</si>
  <si>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</si>
  <si>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</si>
  <si>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</si>
  <si>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</si>
  <si>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</si>
  <si>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</si>
  <si>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</si>
  <si>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</si>
  <si>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</si>
  <si>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</si>
  <si>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</si>
  <si>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</si>
  <si>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</si>
  <si>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</si>
  <si>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</si>
  <si>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</si>
  <si>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</si>
  <si>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</si>
  <si>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</si>
  <si>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</si>
  <si>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</si>
  <si>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</si>
  <si>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</si>
  <si>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</si>
  <si>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</si>
  <si>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</si>
  <si>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</si>
  <si>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</si>
  <si>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</si>
  <si>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</si>
  <si>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</si>
  <si>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</si>
  <si>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</si>
  <si>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</si>
  <si>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</si>
  <si>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</si>
  <si>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</si>
  <si>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</si>
  <si>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</si>
  <si>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</si>
  <si>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</si>
  <si>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</si>
  <si>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</si>
  <si>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</si>
  <si>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</si>
  <si>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</si>
  <si>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</si>
  <si>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</si>
  <si>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</si>
  <si>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</si>
  <si>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</si>
  <si>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</si>
  <si>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</si>
  <si>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</si>
  <si>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</si>
  <si>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</si>
  <si>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</si>
  <si>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</si>
  <si>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</si>
  <si>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</si>
  <si>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</si>
  <si>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</si>
  <si>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</si>
  <si>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</si>
  <si>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</si>
  <si>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</si>
  <si>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</si>
  <si>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</si>
  <si>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</si>
  <si>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</si>
  <si>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</si>
  <si>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</si>
  <si>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</si>
  <si>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</si>
  <si>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</si>
  <si>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</si>
  <si>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</si>
  <si>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</si>
  <si>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</si>
  <si>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</si>
  <si>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</si>
  <si>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</si>
  <si>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</si>
  <si>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</si>
  <si>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</si>
  <si>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</si>
  <si>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</si>
  <si>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</si>
  <si>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</si>
  <si>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</si>
  <si>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</si>
  <si>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</si>
  <si>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</si>
  <si>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</si>
  <si>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</si>
  <si>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</si>
  <si>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</si>
  <si>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</si>
  <si>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</si>
  <si>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</si>
  <si>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</si>
  <si>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</si>
  <si>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</si>
  <si>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</si>
  <si>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</si>
  <si>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</si>
  <si>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</si>
  <si>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</si>
  <si>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</si>
  <si>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</si>
  <si>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</si>
  <si>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</si>
  <si>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</si>
  <si>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</si>
  <si>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</si>
  <si>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</si>
  <si>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</si>
  <si>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</si>
  <si>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</si>
  <si>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</si>
  <si>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</si>
  <si>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</si>
  <si>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</si>
  <si>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</si>
  <si>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</si>
  <si>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</si>
  <si>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</si>
  <si>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</si>
  <si>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</si>
  <si>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</si>
  <si>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</si>
  <si>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</si>
  <si>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</si>
  <si>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</si>
  <si>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</si>
  <si>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</si>
  <si>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</si>
  <si>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</si>
  <si>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</si>
  <si>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</si>
  <si>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</si>
  <si>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</si>
  <si>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</si>
  <si>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</si>
  <si>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</si>
  <si>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</si>
  <si>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</si>
  <si>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</si>
  <si>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</si>
  <si>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</si>
  <si>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</si>
  <si>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</si>
  <si>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</si>
  <si>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</si>
  <si>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</si>
  <si>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</si>
  <si>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</si>
  <si>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</si>
  <si>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</si>
  <si>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</si>
  <si>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</si>
  <si>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</si>
  <si>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</si>
  <si>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</si>
  <si>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</si>
  <si>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</si>
  <si>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</si>
  <si>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</si>
  <si>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</si>
  <si>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</si>
  <si>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</si>
  <si>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</si>
  <si>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</si>
  <si>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</si>
  <si>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</si>
  <si>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</si>
  <si>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</si>
  <si>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</si>
  <si>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</si>
  <si>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</si>
  <si>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</si>
  <si>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</si>
  <si>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</si>
  <si>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</si>
  <si>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</si>
  <si>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</si>
  <si>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</si>
  <si>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</si>
  <si>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</si>
  <si>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</si>
  <si>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</si>
  <si>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</si>
  <si>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</si>
  <si>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</si>
  <si>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</si>
  <si>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</si>
  <si>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</si>
  <si>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</si>
  <si>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</si>
  <si>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</si>
  <si>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</si>
  <si>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</si>
  <si>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</si>
  <si>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</si>
  <si>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</si>
  <si>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</si>
  <si>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</si>
  <si>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</si>
  <si>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</si>
  <si>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</si>
  <si>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</si>
  <si>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</si>
  <si>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</si>
  <si>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</si>
  <si>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</si>
  <si>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</si>
  <si>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</si>
  <si>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</si>
  <si>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</si>
  <si>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</si>
  <si>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</si>
  <si>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</si>
  <si>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</si>
  <si>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</si>
  <si>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</si>
  <si>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</si>
  <si>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</si>
  <si>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</si>
  <si>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</si>
  <si>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</si>
  <si>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</si>
  <si>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</si>
  <si>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</si>
  <si>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</si>
  <si>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</si>
  <si>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</si>
  <si>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</si>
  <si>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</si>
  <si>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</si>
  <si>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</si>
  <si>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</si>
  <si>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</si>
  <si>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</si>
  <si>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</si>
  <si>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</si>
  <si>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</si>
  <si>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</si>
  <si>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</si>
  <si>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</si>
  <si>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</si>
  <si>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</si>
  <si>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</si>
  <si>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</si>
  <si>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</si>
  <si>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</si>
  <si>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</si>
  <si>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</si>
  <si>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</si>
  <si>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</si>
  <si>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</si>
  <si>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</si>
  <si>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</si>
  <si>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</si>
  <si>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</si>
  <si>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</si>
  <si>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</si>
  <si>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</si>
  <si>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</si>
  <si>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</si>
  <si>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</si>
  <si>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</si>
  <si>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</si>
  <si>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</si>
  <si>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</si>
  <si>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</si>
  <si>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</si>
  <si>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</si>
  <si>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</si>
  <si>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</si>
  <si>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</si>
  <si>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</si>
  <si>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</si>
  <si>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</si>
  <si>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</si>
  <si>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</si>
  <si>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</si>
  <si>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</si>
  <si>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</si>
  <si>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</si>
  <si>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</si>
  <si>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</si>
  <si>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</si>
  <si>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</si>
  <si>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</si>
  <si>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</si>
  <si>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</si>
  <si>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</si>
  <si>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</si>
  <si>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</si>
  <si>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</si>
  <si>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</si>
  <si>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</si>
  <si>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</si>
  <si>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</si>
  <si>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</si>
  <si>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</si>
  <si>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</si>
  <si>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</si>
  <si>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</si>
  <si>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</si>
  <si>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</si>
  <si>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</si>
  <si>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</si>
  <si>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</si>
  <si>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</si>
  <si>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</si>
  <si>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</si>
  <si>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</si>
  <si>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</si>
  <si>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</si>
  <si>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</si>
  <si>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</si>
  <si>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</si>
  <si>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</si>
  <si>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</si>
  <si>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</si>
  <si>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</si>
  <si>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</si>
  <si>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</si>
  <si>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</si>
  <si>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</si>
  <si>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</si>
  <si>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</si>
  <si>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</si>
  <si>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</si>
  <si>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</si>
  <si>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</si>
  <si>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</si>
  <si>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</si>
  <si>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</si>
  <si>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</si>
  <si>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</si>
  <si>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</si>
  <si>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</si>
  <si>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</si>
  <si>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</si>
  <si>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</si>
  <si>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</si>
  <si>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</si>
  <si>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</si>
  <si>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</si>
  <si>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</si>
  <si>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</si>
  <si>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</si>
  <si>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</si>
  <si>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</si>
  <si>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</si>
  <si>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</si>
  <si>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</si>
  <si>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</si>
  <si>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</si>
  <si>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</si>
  <si>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</si>
  <si>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</si>
  <si>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</si>
  <si>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</si>
  <si>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</si>
  <si>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</si>
  <si>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</si>
  <si>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</si>
  <si>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</si>
  <si>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</si>
  <si>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</si>
  <si>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</si>
  <si>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</si>
  <si>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</si>
  <si>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</si>
  <si>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</si>
  <si>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</si>
  <si>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</si>
  <si>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</si>
  <si>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</si>
  <si>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</si>
  <si>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</si>
  <si>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</si>
  <si>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</si>
  <si>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</si>
  <si>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</si>
  <si>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</si>
  <si>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</si>
  <si>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</si>
  <si>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</si>
  <si>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</si>
  <si>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</si>
  <si>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</si>
  <si>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</si>
  <si>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</si>
  <si>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</si>
  <si>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</si>
  <si>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</si>
  <si>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</si>
  <si>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</si>
  <si>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</si>
  <si>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</si>
  <si>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</si>
  <si>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</si>
  <si>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</si>
  <si>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</si>
  <si>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</si>
  <si>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</si>
  <si>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</si>
  <si>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</si>
  <si>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</si>
  <si>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</si>
  <si>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</si>
  <si>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</si>
  <si>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</si>
  <si>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</si>
  <si>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</si>
  <si>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</si>
  <si>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</si>
  <si>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</si>
  <si>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</si>
  <si>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</si>
  <si>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</si>
  <si>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</si>
  <si>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</si>
  <si>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</si>
  <si>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</si>
  <si>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</si>
  <si>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</si>
  <si>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</si>
  <si>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</si>
  <si>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</si>
  <si>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</si>
  <si>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</si>
  <si>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</si>
  <si>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</si>
  <si>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</si>
  <si>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</si>
  <si>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</si>
  <si>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</si>
  <si>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</si>
  <si>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</si>
  <si>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</si>
  <si>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</si>
  <si>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</si>
  <si>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</si>
  <si>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</si>
  <si>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</si>
  <si>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</si>
  <si>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</si>
  <si>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</si>
  <si>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</si>
  <si>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</si>
  <si>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</si>
  <si>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</si>
  <si>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</si>
  <si>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</si>
  <si>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</si>
  <si>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</si>
  <si>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</si>
  <si>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</si>
  <si>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</si>
  <si>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</si>
  <si>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</si>
  <si>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</si>
  <si>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</si>
  <si>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</si>
  <si>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</si>
  <si>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</si>
  <si>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</si>
  <si>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</si>
  <si>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</si>
  <si>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</si>
  <si>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</si>
  <si>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</si>
  <si>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</si>
  <si>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</si>
  <si>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</si>
  <si>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</si>
  <si>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</si>
  <si>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</si>
  <si>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</si>
  <si>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</si>
  <si>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</si>
  <si>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</si>
  <si>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</si>
  <si>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</si>
  <si>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</si>
  <si>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</si>
  <si>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</si>
  <si>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</si>
  <si>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</si>
  <si>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</si>
  <si>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</si>
  <si>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</si>
  <si>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</si>
  <si>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</si>
  <si>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</si>
  <si>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</si>
  <si>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</si>
  <si>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</si>
  <si>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</si>
  <si>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</si>
  <si>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</si>
  <si>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</si>
  <si>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</si>
  <si>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</si>
  <si>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</si>
  <si>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</si>
  <si>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</si>
  <si>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</si>
  <si>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</si>
  <si>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</si>
  <si>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</si>
  <si>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</si>
  <si>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</si>
  <si>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</si>
  <si>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</si>
  <si>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</si>
  <si>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</si>
  <si>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</si>
  <si>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</si>
  <si>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</si>
  <si>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</si>
  <si>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</si>
  <si>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</si>
  <si>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</si>
  <si>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</si>
  <si>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</si>
  <si>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</si>
  <si>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</si>
  <si>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</si>
  <si>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</si>
  <si>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</si>
  <si>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</si>
  <si>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</si>
  <si>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</si>
  <si>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</si>
  <si>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</si>
  <si>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</si>
  <si>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</si>
  <si>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</si>
  <si>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</si>
  <si>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</si>
  <si>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</si>
  <si>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</si>
  <si>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</si>
  <si>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</si>
  <si>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</si>
  <si>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</si>
  <si>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</si>
  <si>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</si>
  <si>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</si>
  <si>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</si>
  <si>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</si>
  <si>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</si>
  <si>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</si>
  <si>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</si>
  <si>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</si>
  <si>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</si>
  <si>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</si>
  <si>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</si>
  <si>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</si>
  <si>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</si>
  <si>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</si>
  <si>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</si>
  <si>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</si>
  <si>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</si>
  <si>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</si>
  <si>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</si>
  <si>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</si>
  <si>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</si>
  <si>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</si>
  <si>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</si>
  <si>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</si>
  <si>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</si>
  <si>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</si>
  <si>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</si>
  <si>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</si>
  <si>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</si>
  <si>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</si>
  <si>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</si>
  <si>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</si>
  <si>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</si>
  <si>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</si>
  <si>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</si>
  <si>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</si>
  <si>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</si>
  <si>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</si>
  <si>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</si>
  <si>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</si>
  <si>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</si>
  <si>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</si>
  <si>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</si>
  <si>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</si>
  <si>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</si>
  <si>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</si>
  <si>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</si>
  <si>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</si>
  <si>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</si>
  <si>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</si>
  <si>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</si>
  <si>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</si>
  <si>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</si>
  <si>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</si>
  <si>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</si>
  <si>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</si>
  <si>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</si>
  <si>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</si>
  <si>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</si>
  <si>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</si>
  <si>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</si>
  <si>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</si>
  <si>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</si>
  <si>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</si>
  <si>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</si>
  <si>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</si>
  <si>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</si>
  <si>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</si>
  <si>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</si>
  <si>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</si>
  <si>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</si>
  <si>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</si>
  <si>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</si>
  <si>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</si>
  <si>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</si>
  <si>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</si>
  <si>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</si>
  <si>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</si>
  <si>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</si>
  <si>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</si>
  <si>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</si>
  <si>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</si>
  <si>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</si>
  <si>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</si>
  <si>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</si>
  <si>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</si>
  <si>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</si>
  <si>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</si>
  <si>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</si>
  <si>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</si>
  <si>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</si>
  <si>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</si>
  <si>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</si>
  <si>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</si>
  <si>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</si>
  <si>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</si>
  <si>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</si>
  <si>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</si>
  <si>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</si>
  <si>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</si>
  <si>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</si>
  <si>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</si>
  <si>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</si>
  <si>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</si>
  <si>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</si>
  <si>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</si>
  <si>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</si>
  <si>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</si>
  <si>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</si>
  <si>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</si>
  <si>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</si>
  <si>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</si>
  <si>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</si>
  <si>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</si>
  <si>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</si>
  <si>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</si>
  <si>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</si>
  <si>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</si>
  <si>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</si>
  <si>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</si>
  <si>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</si>
  <si>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</si>
  <si>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</si>
  <si>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</si>
  <si>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</si>
  <si>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</si>
  <si>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</si>
  <si>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</si>
  <si>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</si>
  <si>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</si>
  <si>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</si>
  <si>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</si>
  <si>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</si>
  <si>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</si>
  <si>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</si>
  <si>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</si>
  <si>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</si>
  <si>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</si>
  <si>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</si>
  <si>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</si>
  <si>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</si>
  <si>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</si>
  <si>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</si>
  <si>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</si>
  <si>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</si>
  <si>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</si>
  <si>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</si>
  <si>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</si>
  <si>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</si>
  <si>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</si>
  <si>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</si>
  <si>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</si>
  <si>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</si>
  <si>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</si>
  <si>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</si>
  <si>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</si>
  <si>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</si>
  <si>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</si>
  <si>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</si>
  <si>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</si>
  <si>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</si>
  <si>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</si>
  <si>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</si>
  <si>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</si>
  <si>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</si>
  <si>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</si>
  <si>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</si>
  <si>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</si>
  <si>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</si>
  <si>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</si>
  <si>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</si>
  <si>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</si>
  <si>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</si>
  <si>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</si>
  <si>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</si>
  <si>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</si>
  <si>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</si>
  <si>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</si>
  <si>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</si>
  <si>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</si>
  <si>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</si>
  <si>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</si>
  <si>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</si>
  <si>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</si>
  <si>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</si>
  <si>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</si>
  <si>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</si>
  <si>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</si>
  <si>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</si>
  <si>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</si>
  <si>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</si>
  <si>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</si>
  <si>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</si>
  <si>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</si>
  <si>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</si>
  <si>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</si>
  <si>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</si>
  <si>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</si>
  <si>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</si>
  <si>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</si>
  <si>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</si>
  <si>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</si>
  <si>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</si>
  <si>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</si>
  <si>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</si>
  <si>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</si>
  <si>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</si>
  <si>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</si>
  <si>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</si>
  <si>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</si>
  <si>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</si>
  <si>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</si>
  <si>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</si>
  <si>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</si>
  <si>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</si>
  <si>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</si>
  <si>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</si>
  <si>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</si>
  <si>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</si>
  <si>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</si>
  <si>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</si>
  <si>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</si>
  <si>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</si>
  <si>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</si>
  <si>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</si>
  <si>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</si>
  <si>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</si>
  <si>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</si>
  <si>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</si>
  <si>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</si>
  <si>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</si>
  <si>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</si>
  <si>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</si>
  <si>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</si>
  <si>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</si>
  <si>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</si>
  <si>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</si>
  <si>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</si>
  <si>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</si>
  <si>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</si>
  <si>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</si>
  <si>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</si>
  <si>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</si>
  <si>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</si>
  <si>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</si>
  <si>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</si>
  <si>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</si>
  <si>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</si>
  <si>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</si>
  <si>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</si>
  <si>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</si>
  <si>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</si>
  <si>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</si>
  <si>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</si>
  <si>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</si>
  <si>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</si>
  <si>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</si>
  <si>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</si>
  <si>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</si>
  <si>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</si>
  <si>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</si>
  <si>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</si>
  <si>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</si>
  <si>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</si>
  <si>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</si>
  <si>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</si>
  <si>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</si>
  <si>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</si>
  <si>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</si>
  <si>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</si>
  <si>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</si>
  <si>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</si>
  <si>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</si>
  <si>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</si>
  <si>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</si>
  <si>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</si>
  <si>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</si>
  <si>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</si>
  <si>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</si>
  <si>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</si>
  <si>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</si>
  <si>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</si>
  <si>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</si>
  <si>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</si>
  <si>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</si>
  <si>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</si>
  <si>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</si>
  <si>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</si>
  <si>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</si>
  <si>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</si>
  <si>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</si>
  <si>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</si>
  <si>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</si>
  <si>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</si>
  <si>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</si>
  <si>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</si>
  <si>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</si>
  <si>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</si>
  <si>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</si>
  <si>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</si>
  <si>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</si>
  <si>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</si>
  <si>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</si>
  <si>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</si>
  <si>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</si>
  <si>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</si>
  <si>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</si>
  <si>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</si>
  <si>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</si>
  <si>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</si>
  <si>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</si>
  <si>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</si>
  <si>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</si>
  <si>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</si>
  <si>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</si>
  <si>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</si>
  <si>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</si>
  <si>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</si>
  <si>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</si>
  <si>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</si>
  <si>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</si>
  <si>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</si>
  <si>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</si>
  <si>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</si>
  <si>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</si>
  <si>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</si>
  <si>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</si>
  <si>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</si>
  <si>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</si>
  <si>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</si>
  <si>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</si>
  <si>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</si>
  <si>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</si>
  <si>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</si>
  <si>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</si>
  <si>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</si>
  <si>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</si>
  <si>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</si>
  <si>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</si>
  <si>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</si>
  <si>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</si>
  <si>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</si>
  <si>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</si>
  <si>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</si>
  <si>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</si>
  <si>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</si>
  <si>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</si>
  <si>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</si>
  <si>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</si>
  <si>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</si>
  <si>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</si>
  <si>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</si>
  <si>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</si>
  <si>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</si>
  <si>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</si>
  <si>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</si>
  <si>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</si>
  <si>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</si>
  <si>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</si>
  <si>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</si>
  <si>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</si>
  <si>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</si>
  <si>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</si>
  <si>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</si>
  <si>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</si>
  <si>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</si>
  <si>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</si>
  <si>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</si>
  <si>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</si>
  <si>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</si>
  <si>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</si>
  <si>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</si>
  <si>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</si>
  <si>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</si>
  <si>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</si>
  <si>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</si>
  <si>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</si>
  <si>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</si>
  <si>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</si>
  <si>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</si>
  <si>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</si>
  <si>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</si>
  <si>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</si>
  <si>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</si>
  <si>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</si>
  <si>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</si>
  <si>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</si>
  <si>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</si>
  <si>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</si>
  <si>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</si>
  <si>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</si>
  <si>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</si>
  <si>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</si>
  <si>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</si>
  <si>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</si>
  <si>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</si>
  <si>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</si>
  <si>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</si>
  <si>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</si>
  <si>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</si>
  <si>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</si>
  <si>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</si>
  <si>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</si>
  <si>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</si>
  <si>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</si>
  <si>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</si>
  <si>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</si>
  <si>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</si>
  <si>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</si>
  <si>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</si>
  <si>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</si>
  <si>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</si>
  <si>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</si>
  <si>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</si>
  <si>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</si>
  <si>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</si>
  <si>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</si>
  <si>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</si>
  <si>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</si>
  <si>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</si>
  <si>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</si>
  <si>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</si>
  <si>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</si>
  <si>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</si>
  <si>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</si>
  <si>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</si>
  <si>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</si>
  <si>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</si>
  <si>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</si>
  <si>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</si>
  <si>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</si>
  <si>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</si>
  <si>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</si>
  <si>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</si>
  <si>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</si>
  <si>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</si>
  <si>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</si>
  <si>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</si>
  <si>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</si>
  <si>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</si>
  <si>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</si>
  <si>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</si>
  <si>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</si>
  <si>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</si>
  <si>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</si>
  <si>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</si>
  <si>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</si>
  <si>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</si>
  <si>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</si>
  <si>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</si>
  <si>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</si>
  <si>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</si>
  <si>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</si>
  <si>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</si>
  <si>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</si>
  <si>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</si>
  <si>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</si>
  <si>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</si>
  <si>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</si>
  <si>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</si>
  <si>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</si>
  <si>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</si>
  <si>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</si>
  <si>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</si>
  <si>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</si>
  <si>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</si>
  <si>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</si>
  <si>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</si>
  <si>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</si>
  <si>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</si>
  <si>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</si>
  <si>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</si>
  <si>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</si>
  <si>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</si>
  <si>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</si>
  <si>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</si>
  <si>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</si>
  <si>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</si>
  <si>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</si>
  <si>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</si>
  <si>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</si>
  <si>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</si>
  <si>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</si>
  <si>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</si>
  <si>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</si>
  <si>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</si>
  <si>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</si>
  <si>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</si>
  <si>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</si>
  <si>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</si>
  <si>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</si>
  <si>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</si>
  <si>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</si>
  <si>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</si>
  <si>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</si>
  <si>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</si>
  <si>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</si>
  <si>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</si>
  <si>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</si>
  <si>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</si>
  <si>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</si>
  <si>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</si>
  <si>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</si>
  <si>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</si>
  <si>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</si>
  <si>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</si>
  <si>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</si>
  <si>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</si>
  <si>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</si>
  <si>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</si>
  <si>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</si>
  <si>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</si>
  <si>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</si>
  <si>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</si>
  <si>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</si>
  <si>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</si>
  <si>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</si>
  <si>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</si>
  <si>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</si>
  <si>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</si>
  <si>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</si>
  <si>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</si>
  <si>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</si>
  <si>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</si>
  <si>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</si>
  <si>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</si>
  <si>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</si>
  <si>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</si>
  <si>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</si>
  <si>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</si>
  <si>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</si>
  <si>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</si>
  <si>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</si>
  <si>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</si>
  <si>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</si>
  <si>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</si>
  <si>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</si>
  <si>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</si>
  <si>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</si>
  <si>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</si>
  <si>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</si>
  <si>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</si>
  <si>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</si>
  <si>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</si>
  <si>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</si>
  <si>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</si>
  <si>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</si>
  <si>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</si>
  <si>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</si>
  <si>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</si>
  <si>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</si>
  <si>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</si>
  <si>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</si>
  <si>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</si>
  <si>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</si>
  <si>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</si>
  <si>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</si>
  <si>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</si>
  <si>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</si>
  <si>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</si>
  <si>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</si>
  <si>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</si>
  <si>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</si>
  <si>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</si>
  <si>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</si>
  <si>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</si>
  <si>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</si>
  <si>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</si>
  <si>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</si>
  <si>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</si>
  <si>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</si>
  <si>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</si>
  <si>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</si>
  <si>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</si>
  <si>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</si>
  <si>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</si>
  <si>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</si>
  <si>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</si>
  <si>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</si>
  <si>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</si>
  <si>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</si>
  <si>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</si>
  <si>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</si>
  <si>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</si>
  <si>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</si>
  <si>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</si>
  <si>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</si>
  <si>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</si>
  <si>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</si>
  <si>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</si>
  <si>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</si>
  <si>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</si>
  <si>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</si>
  <si>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</si>
  <si>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</si>
  <si>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</si>
  <si>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</si>
  <si>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</si>
  <si>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</si>
  <si>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</si>
  <si>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</si>
  <si>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</si>
  <si>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</si>
  <si>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</si>
  <si>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</si>
  <si>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</si>
  <si>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</si>
  <si>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</si>
  <si>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</si>
  <si>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</si>
  <si>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</si>
  <si>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</si>
  <si>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</si>
  <si>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</si>
  <si>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</si>
  <si>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</si>
  <si>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</si>
  <si>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</si>
  <si>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</si>
  <si>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</si>
  <si>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</si>
  <si>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</si>
  <si>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</si>
  <si>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</si>
  <si>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</si>
  <si>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</si>
  <si>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</si>
  <si>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</si>
  <si>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</si>
  <si>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</si>
  <si>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</si>
  <si>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</si>
  <si>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</si>
  <si>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</si>
  <si>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</si>
  <si>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</si>
  <si>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</si>
  <si>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</si>
  <si>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</si>
  <si>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</si>
  <si>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</si>
  <si>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</si>
  <si>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</si>
  <si>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</si>
  <si>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</si>
  <si>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</si>
  <si>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</si>
  <si>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</si>
  <si>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</si>
  <si>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</si>
  <si>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</si>
  <si>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</si>
  <si>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</si>
  <si>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</si>
  <si>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</si>
  <si>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</si>
  <si>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</si>
  <si>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</si>
  <si>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</si>
  <si>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</si>
  <si>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</si>
  <si>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</si>
  <si>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</si>
  <si>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</si>
  <si>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</si>
  <si>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</si>
  <si>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</si>
  <si>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</si>
  <si>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</si>
  <si>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</si>
  <si>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</si>
  <si>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</si>
  <si>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</si>
  <si>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</si>
  <si>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</si>
  <si>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</si>
  <si>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</si>
  <si>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</si>
  <si>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</si>
  <si>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</si>
  <si>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</si>
  <si>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</si>
  <si>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</si>
  <si>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</si>
  <si>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</si>
  <si>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</si>
  <si>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</si>
  <si>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</si>
  <si>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</si>
  <si>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</si>
  <si>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</si>
  <si>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</si>
  <si>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</si>
  <si>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</si>
  <si>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</si>
  <si>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</si>
  <si>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</si>
  <si>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</si>
  <si>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</si>
  <si>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</si>
  <si>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</si>
  <si>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</si>
  <si>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</si>
  <si>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</si>
  <si>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</si>
  <si>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</si>
  <si>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</si>
  <si>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</si>
  <si>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</si>
  <si>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</si>
  <si>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</si>
  <si>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</si>
  <si>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</si>
  <si>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</si>
  <si>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</si>
  <si>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</si>
  <si>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</si>
  <si>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</si>
  <si>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</si>
  <si>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</si>
  <si>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</si>
  <si>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</si>
  <si>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</si>
  <si>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</si>
  <si>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</si>
  <si>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</si>
  <si>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</si>
  <si>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</si>
  <si>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</si>
  <si>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</si>
  <si>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</si>
  <si>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</si>
  <si>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</si>
  <si>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</si>
  <si>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</si>
  <si>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</si>
  <si>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</si>
  <si>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</si>
  <si>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</si>
  <si>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</si>
  <si>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</si>
  <si>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</si>
  <si>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</si>
  <si>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</si>
  <si>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</si>
  <si>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</si>
  <si>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</si>
  <si>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</si>
  <si>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</si>
  <si>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</si>
  <si>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</si>
  <si>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</si>
  <si>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</si>
  <si>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</si>
  <si>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</si>
  <si>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</si>
  <si>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</si>
  <si>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</si>
  <si>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</si>
  <si>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</si>
  <si>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</si>
  <si>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</si>
  <si>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</si>
  <si>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</si>
  <si>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</si>
  <si>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</si>
  <si>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</si>
  <si>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</si>
  <si>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</si>
  <si>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</si>
  <si>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</si>
  <si>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</si>
  <si>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</si>
  <si>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</si>
  <si>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</si>
  <si>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</si>
  <si>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</si>
  <si>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</si>
  <si>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</si>
  <si>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</si>
  <si>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</si>
  <si>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</si>
  <si>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</si>
  <si>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</si>
  <si>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</si>
  <si>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</si>
  <si>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</si>
  <si>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</si>
  <si>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</si>
  <si>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</si>
  <si>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</si>
  <si>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</si>
  <si>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</si>
  <si>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</si>
  <si>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</si>
  <si>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</si>
  <si>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</si>
  <si>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</si>
  <si>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</si>
  <si>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</si>
  <si>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</si>
  <si>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</si>
  <si>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</si>
  <si>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</si>
  <si>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</si>
  <si>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</si>
  <si>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</si>
  <si>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</si>
  <si>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</si>
  <si>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</si>
  <si>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</si>
  <si>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</si>
  <si>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</si>
  <si>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</si>
  <si>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</si>
  <si>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</si>
  <si>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</si>
  <si>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</si>
  <si>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</si>
  <si>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</si>
  <si>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</si>
  <si>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</si>
  <si>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</si>
  <si>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</si>
  <si>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</si>
  <si>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</si>
  <si>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</si>
  <si>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</si>
  <si>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</si>
  <si>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</si>
  <si>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</si>
  <si>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</si>
  <si>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</si>
  <si>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</si>
  <si>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</si>
  <si>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</si>
  <si>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</si>
  <si>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</si>
  <si>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</si>
  <si>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</si>
  <si>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</si>
  <si>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</si>
  <si>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</si>
  <si>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</si>
  <si>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</si>
  <si>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</si>
  <si>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</si>
  <si>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</si>
  <si>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</si>
  <si>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</si>
  <si>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</si>
  <si>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</si>
  <si>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</si>
  <si>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</si>
  <si>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</si>
  <si>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</si>
  <si>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</si>
  <si>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</si>
  <si>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</si>
  <si>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</si>
  <si>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</si>
  <si>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</si>
  <si>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</si>
  <si>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</si>
  <si>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</si>
  <si>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</si>
  <si>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</si>
  <si>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</si>
  <si>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</si>
  <si>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</si>
  <si>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</si>
  <si>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</si>
  <si>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</si>
  <si>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</si>
  <si>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</si>
  <si>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</si>
  <si>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</si>
  <si>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</si>
  <si>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</si>
  <si>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</si>
  <si>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</si>
  <si>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</si>
  <si>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</si>
  <si>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</si>
  <si>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</si>
  <si>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</si>
  <si>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</si>
  <si>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</si>
  <si>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</si>
  <si>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</si>
  <si>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</si>
  <si>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</si>
  <si>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</si>
  <si>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</si>
  <si>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</si>
  <si>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</si>
  <si>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</si>
  <si>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</si>
  <si>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</si>
  <si>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</si>
  <si>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</si>
  <si>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</si>
  <si>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</si>
  <si>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</si>
  <si>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</si>
  <si>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</si>
  <si>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</si>
  <si>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</si>
  <si>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</si>
  <si>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</si>
  <si>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</si>
  <si>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</si>
  <si>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</si>
  <si>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</si>
  <si>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</si>
  <si>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</si>
  <si>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</si>
  <si>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</si>
  <si>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</si>
  <si>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</si>
  <si>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</si>
  <si>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</si>
  <si>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</si>
  <si>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</si>
  <si>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</si>
  <si>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</si>
  <si>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</si>
  <si>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</si>
  <si>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</si>
  <si>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</si>
  <si>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</si>
  <si>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</si>
  <si>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</si>
  <si>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</si>
  <si>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</si>
  <si>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</si>
  <si>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</si>
  <si>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</si>
  <si>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</si>
  <si>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</si>
  <si>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</si>
  <si>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</si>
  <si>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</si>
  <si>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</si>
  <si>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</si>
  <si>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</si>
  <si>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</si>
  <si>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</si>
  <si>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</si>
  <si>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</si>
  <si>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</si>
  <si>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</si>
  <si>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</si>
  <si>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</si>
  <si>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</si>
  <si>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</si>
  <si>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</si>
  <si>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</si>
  <si>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</si>
  <si>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</si>
  <si>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</si>
  <si>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</si>
  <si>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</si>
  <si>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</si>
  <si>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</si>
  <si>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</si>
  <si>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</si>
  <si>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</si>
  <si>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</si>
  <si>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</si>
  <si>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</si>
  <si>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</si>
  <si>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</si>
  <si>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</si>
  <si>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</si>
  <si>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</si>
  <si>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</si>
  <si>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</si>
  <si>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</si>
  <si>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</si>
  <si>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</si>
  <si>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</si>
  <si>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</si>
  <si>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</si>
  <si>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</si>
  <si>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</si>
  <si>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</si>
  <si>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</si>
  <si>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</si>
  <si>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</si>
  <si>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</si>
  <si>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</si>
  <si>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</si>
  <si>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</si>
  <si>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</si>
  <si>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</si>
  <si>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</si>
  <si>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</si>
  <si>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</si>
  <si>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</si>
  <si>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</si>
  <si>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</si>
  <si>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</si>
  <si>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</si>
  <si>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</si>
  <si>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</si>
  <si>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</si>
  <si>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</si>
  <si>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</si>
  <si>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</si>
  <si>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</si>
  <si>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</si>
  <si>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</si>
  <si>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</si>
  <si>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</si>
  <si>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</si>
  <si>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</si>
  <si>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</si>
  <si>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</si>
  <si>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</si>
  <si>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</si>
  <si>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</si>
  <si>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</si>
  <si>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</si>
  <si>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</si>
  <si>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</si>
  <si>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</si>
  <si>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</si>
  <si>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</si>
  <si>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</si>
  <si>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</si>
  <si>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</si>
  <si>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</si>
  <si>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</si>
  <si>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</si>
  <si>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</si>
  <si>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</si>
  <si>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</si>
  <si>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</si>
  <si>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</si>
  <si>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</si>
  <si>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</si>
  <si>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</si>
  <si>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</si>
  <si>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</si>
  <si>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</si>
  <si>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</si>
  <si>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</si>
  <si>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</si>
  <si>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</si>
  <si>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</si>
  <si>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</si>
  <si>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</si>
  <si>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</si>
  <si>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</si>
  <si>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</si>
  <si>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</si>
  <si>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</si>
  <si>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</si>
  <si>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</si>
  <si>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</si>
  <si>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</si>
  <si>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</si>
  <si>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</si>
  <si>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</si>
  <si>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</si>
  <si>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</si>
  <si>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</si>
  <si>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</si>
  <si>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</si>
  <si>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</si>
  <si>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</si>
  <si>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</si>
  <si>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</si>
  <si>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</si>
  <si>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</si>
  <si>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</si>
  <si>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</si>
  <si>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</si>
  <si>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</si>
  <si>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</si>
  <si>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</si>
  <si>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</si>
  <si>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</si>
  <si>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</si>
  <si>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</si>
  <si>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</si>
  <si>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</si>
  <si>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</si>
  <si>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</si>
  <si>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</si>
  <si>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</si>
  <si>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</si>
  <si>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</si>
  <si>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</si>
  <si>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</si>
  <si>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</si>
  <si>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</si>
  <si>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</si>
  <si>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</si>
  <si>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</si>
  <si>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</si>
  <si>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</si>
  <si>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</si>
  <si>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</si>
  <si>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</si>
  <si>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</si>
  <si>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</si>
  <si>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</si>
  <si>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</si>
  <si>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</si>
  <si>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</si>
  <si>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</si>
  <si>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</si>
  <si>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</si>
  <si>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</si>
  <si>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</si>
  <si>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</si>
  <si>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</si>
  <si>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</si>
  <si>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</si>
  <si>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</si>
  <si>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</si>
  <si>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</si>
  <si>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</si>
  <si>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</si>
  <si>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</si>
  <si>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</si>
  <si>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</si>
  <si>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</si>
  <si>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</si>
  <si>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</si>
  <si>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</si>
  <si>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</si>
  <si>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</si>
  <si>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</si>
  <si>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</si>
  <si>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</si>
  <si>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</si>
  <si>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</si>
  <si>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</si>
  <si>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</si>
  <si>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</si>
  <si>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</si>
  <si>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</si>
  <si>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</si>
  <si>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</si>
  <si>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</si>
  <si>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</si>
  <si>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</si>
  <si>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</si>
  <si>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</si>
  <si>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</si>
  <si>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</si>
  <si>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</si>
  <si>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</si>
  <si>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</si>
  <si>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</si>
  <si>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</si>
  <si>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</si>
  <si>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</si>
  <si>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</si>
  <si>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</si>
  <si>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</si>
  <si>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</si>
  <si>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</si>
  <si>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</si>
  <si>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</si>
  <si>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</si>
  <si>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</si>
  <si>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</si>
  <si>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</si>
  <si>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</si>
  <si>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</si>
  <si>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</si>
  <si>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</si>
  <si>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</si>
  <si>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</si>
  <si>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</si>
  <si>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</si>
  <si>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</si>
  <si>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</si>
  <si>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</si>
  <si>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</si>
  <si>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</si>
  <si>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</si>
  <si>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</si>
  <si>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</si>
  <si>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</si>
  <si>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</si>
  <si>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</si>
  <si>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</si>
  <si>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</si>
  <si>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</si>
  <si>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</si>
  <si>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</si>
  <si>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</si>
  <si>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</si>
  <si>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</si>
  <si>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</si>
  <si>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</si>
  <si>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</si>
  <si>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</si>
  <si>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</si>
  <si>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</si>
  <si>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</si>
  <si>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</si>
  <si>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</si>
  <si>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</si>
  <si>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</si>
  <si>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</si>
  <si>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</si>
  <si>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</si>
  <si>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</si>
  <si>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</si>
  <si>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</si>
  <si>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</si>
  <si>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</si>
  <si>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</si>
  <si>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</si>
  <si>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</si>
  <si>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</si>
  <si>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</si>
  <si>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</si>
  <si>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</si>
  <si>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</si>
  <si>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</si>
  <si>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</si>
  <si>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</si>
  <si>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</si>
  <si>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</si>
  <si>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</si>
  <si>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</si>
  <si>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</si>
  <si>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</si>
  <si>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</si>
  <si>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</si>
  <si>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</si>
  <si>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</si>
  <si>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</si>
  <si>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</si>
  <si>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</si>
  <si>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</si>
  <si>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</si>
  <si>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</si>
  <si>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</si>
  <si>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</si>
  <si>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</si>
  <si>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</si>
  <si>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</si>
  <si>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</si>
  <si>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</si>
  <si>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</si>
  <si>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</si>
  <si>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</si>
  <si>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</si>
  <si>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</si>
  <si>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</si>
  <si>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</si>
  <si>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</si>
  <si>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</si>
  <si>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</si>
  <si>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</si>
  <si>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</si>
  <si>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</si>
  <si>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</si>
  <si>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</si>
  <si>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</si>
  <si>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</si>
  <si>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</si>
  <si>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</si>
  <si>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</si>
  <si>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</si>
  <si>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</si>
  <si>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</si>
  <si>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</si>
  <si>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</si>
  <si>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</si>
  <si>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</si>
  <si>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</si>
  <si>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</si>
  <si>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</si>
  <si>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</si>
  <si>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</si>
  <si>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</si>
  <si>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</si>
  <si>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</si>
  <si>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</si>
  <si>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</si>
  <si>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</si>
  <si>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</si>
  <si>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</si>
  <si>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</si>
  <si>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</si>
  <si>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</si>
  <si>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</si>
  <si>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</si>
  <si>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</si>
  <si>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</si>
  <si>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</si>
  <si>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</si>
  <si>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</si>
  <si>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</si>
  <si>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</si>
  <si>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</si>
  <si>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</si>
  <si>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</si>
  <si>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</si>
  <si>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</si>
  <si>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</si>
  <si>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</si>
  <si>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</si>
  <si>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</si>
  <si>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</si>
  <si>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</si>
  <si>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</si>
  <si>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</si>
  <si>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</si>
  <si>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</si>
  <si>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</si>
  <si>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</si>
  <si>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</si>
  <si>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</si>
  <si>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</si>
  <si>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</si>
  <si>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</si>
  <si>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</si>
  <si>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</si>
  <si>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</si>
  <si>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</si>
  <si>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</si>
  <si>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</si>
  <si>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</si>
  <si>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</si>
  <si>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</si>
  <si>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</si>
  <si>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</si>
  <si>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</si>
  <si>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</si>
  <si>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</si>
  <si>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</si>
  <si>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</si>
  <si>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</si>
  <si>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</si>
  <si>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</si>
  <si>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</si>
  <si>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</si>
  <si>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</si>
  <si>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</si>
  <si>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</si>
  <si>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</si>
  <si>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</si>
  <si>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</si>
  <si>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</si>
  <si>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</si>
  <si>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</si>
  <si>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</si>
  <si>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</si>
  <si>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</si>
  <si>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</si>
  <si>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</si>
  <si>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</si>
  <si>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</si>
  <si>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</si>
  <si>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</si>
  <si>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</si>
  <si>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</si>
  <si>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</si>
  <si>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</si>
  <si>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</si>
  <si>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</si>
  <si>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</si>
  <si>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</si>
  <si>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</si>
  <si>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</si>
  <si>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</si>
  <si>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</si>
  <si>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</si>
  <si>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</si>
  <si>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</si>
  <si>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</si>
  <si>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</si>
  <si>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</si>
  <si>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</si>
  <si>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</si>
  <si>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</si>
  <si>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</si>
  <si>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</si>
  <si>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</si>
  <si>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</si>
  <si>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</si>
  <si>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</si>
  <si>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</si>
  <si>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</si>
  <si>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</si>
  <si>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</si>
  <si>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</si>
  <si>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</si>
  <si>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</si>
  <si>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</si>
  <si>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</si>
  <si>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</si>
  <si>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</si>
  <si>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</si>
  <si>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</si>
  <si>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</si>
  <si>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</si>
  <si>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</si>
  <si>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</si>
  <si>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</si>
  <si>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</si>
  <si>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</si>
  <si>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</si>
  <si>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</si>
  <si>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</si>
  <si>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</si>
  <si>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</si>
  <si>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</si>
  <si>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</si>
  <si>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</si>
  <si>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</si>
  <si>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</si>
  <si>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</si>
  <si>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</si>
  <si>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</si>
  <si>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</si>
  <si>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</si>
  <si>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</si>
  <si>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</si>
  <si>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</si>
  <si>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</si>
  <si>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</si>
  <si>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</si>
  <si>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</si>
  <si>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</si>
  <si>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</si>
  <si>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</si>
  <si>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</si>
  <si>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</si>
  <si>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</si>
  <si>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</si>
  <si>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</si>
  <si>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</si>
  <si>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</si>
  <si>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</si>
  <si>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</si>
  <si>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</si>
  <si>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</si>
  <si>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</si>
  <si>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</si>
  <si>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</si>
  <si>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</si>
  <si>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</si>
  <si>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</si>
  <si>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</si>
  <si>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</si>
  <si>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</si>
  <si>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</si>
  <si>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</si>
  <si>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</si>
  <si>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</si>
  <si>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</si>
  <si>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</si>
  <si>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</si>
  <si>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</si>
  <si>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</si>
  <si>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</si>
  <si>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</si>
  <si>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</si>
  <si>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</si>
  <si>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</si>
  <si>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</si>
  <si>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</si>
  <si>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</si>
  <si>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</si>
  <si>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</si>
  <si>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</si>
  <si>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</si>
  <si>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</si>
  <si>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</si>
  <si>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</si>
  <si>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</si>
  <si>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</si>
  <si>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</si>
  <si>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</si>
  <si>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</si>
  <si>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</si>
  <si>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</si>
  <si>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</si>
  <si>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</si>
  <si>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</si>
  <si>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</si>
  <si>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</si>
  <si>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</si>
  <si>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</si>
  <si>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</si>
  <si>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</si>
  <si>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</si>
  <si>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</si>
  <si>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</si>
  <si>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</si>
  <si>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</si>
  <si>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</si>
  <si>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</si>
  <si>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</si>
  <si>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</si>
  <si>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</si>
  <si>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</si>
  <si>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</si>
  <si>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</si>
  <si>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</si>
  <si>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</si>
  <si>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</si>
  <si>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</si>
  <si>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</si>
  <si>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</si>
  <si>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</si>
  <si>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</si>
  <si>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</si>
  <si>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</si>
  <si>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</si>
  <si>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</si>
  <si>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</si>
  <si>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</si>
  <si>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</si>
  <si>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</si>
  <si>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</si>
  <si>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</si>
  <si>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</si>
  <si>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</si>
  <si>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</si>
  <si>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</si>
  <si>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</si>
  <si>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</si>
  <si>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</si>
  <si>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</si>
  <si>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</si>
  <si>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</si>
  <si>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</si>
  <si>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</si>
  <si>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</si>
  <si>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</si>
  <si>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</si>
  <si>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</si>
  <si>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</si>
  <si>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</si>
  <si>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</si>
  <si>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</si>
  <si>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</si>
  <si>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</si>
  <si>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</si>
  <si>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</si>
  <si>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</si>
  <si>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</si>
  <si>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</si>
  <si>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</si>
  <si>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</si>
  <si>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</si>
  <si>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</si>
  <si>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</si>
  <si>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</si>
  <si>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</si>
  <si>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</si>
  <si>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</si>
  <si>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</si>
  <si>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</si>
  <si>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</si>
  <si>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</si>
  <si>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</si>
  <si>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</si>
  <si>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</si>
  <si>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</si>
  <si>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</si>
  <si>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</si>
  <si>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</si>
  <si>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</si>
  <si>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</si>
  <si>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</si>
  <si>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</si>
  <si>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</si>
  <si>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</si>
  <si>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</si>
  <si>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</si>
  <si>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</si>
  <si>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</si>
  <si>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</si>
  <si>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</si>
  <si>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</si>
  <si>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</si>
  <si>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</si>
  <si>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</si>
  <si>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</si>
  <si>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</si>
  <si>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</si>
  <si>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</si>
  <si>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</si>
  <si>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</si>
  <si>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</si>
  <si>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</si>
  <si>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</si>
  <si>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</si>
  <si>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</si>
  <si>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</si>
  <si>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</si>
  <si>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</si>
  <si>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</si>
  <si>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</si>
  <si>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</si>
  <si>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</si>
  <si>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</si>
  <si>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</si>
  <si>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</si>
  <si>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</si>
  <si>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</si>
  <si>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</si>
  <si>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</si>
  <si>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</si>
  <si>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</si>
  <si>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</si>
  <si>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</si>
  <si>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</si>
  <si>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</si>
  <si>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</si>
  <si>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</si>
  <si>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</si>
  <si>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</si>
  <si>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</si>
  <si>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</si>
  <si>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</si>
  <si>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</si>
  <si>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</si>
  <si>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</si>
  <si>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</si>
  <si>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</si>
  <si>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</si>
  <si>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</si>
  <si>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</si>
  <si>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</si>
  <si>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</si>
  <si>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</si>
  <si>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</si>
  <si>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</si>
  <si>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</si>
  <si>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</si>
  <si>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</si>
  <si>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</si>
  <si>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</si>
  <si>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</si>
  <si>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</si>
  <si>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</si>
  <si>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</si>
  <si>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</si>
  <si>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</si>
  <si>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</si>
  <si>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</si>
  <si>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</si>
  <si>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</si>
  <si>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</si>
  <si>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</si>
  <si>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</si>
  <si>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</si>
  <si>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</si>
  <si>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</si>
  <si>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</si>
  <si>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</si>
  <si>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</si>
  <si>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</si>
  <si>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</si>
  <si>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</si>
  <si>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</si>
  <si>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</si>
  <si>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</si>
  <si>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</si>
  <si>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</si>
  <si>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</si>
  <si>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</si>
  <si>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</si>
  <si>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</si>
  <si>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</si>
  <si>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</si>
  <si>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</si>
  <si>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</si>
  <si>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</si>
  <si>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</si>
  <si>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</si>
  <si>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</si>
  <si>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</si>
  <si>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</si>
  <si>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</si>
  <si>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</si>
  <si>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</si>
  <si>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</si>
  <si>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</si>
  <si>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</si>
  <si>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</si>
  <si>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</si>
  <si>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</si>
  <si>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</si>
  <si>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</si>
  <si>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</si>
  <si>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</si>
  <si>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</si>
  <si>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</si>
  <si>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</si>
  <si>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</si>
  <si>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</si>
  <si>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</si>
  <si>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</si>
  <si>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</si>
  <si>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</si>
  <si>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</si>
  <si>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</si>
  <si>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</si>
  <si>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</si>
  <si>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</si>
  <si>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</si>
  <si>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</si>
  <si>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</si>
  <si>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</si>
  <si>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</si>
  <si>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</si>
  <si>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</si>
  <si>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</si>
  <si>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</si>
  <si>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</si>
  <si>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</si>
  <si>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</si>
  <si>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</si>
  <si>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</si>
  <si>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</si>
  <si>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</si>
  <si>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</si>
  <si>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</si>
  <si>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</si>
  <si>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</si>
  <si>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</si>
  <si>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</si>
  <si>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</si>
  <si>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</si>
  <si>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</si>
  <si>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</si>
  <si>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</si>
  <si>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</si>
  <si>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</si>
  <si>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</si>
  <si>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</si>
  <si>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</si>
  <si>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</si>
  <si>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</si>
  <si>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</si>
  <si>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</si>
  <si>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</si>
  <si>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</si>
  <si>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</si>
  <si>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</si>
  <si>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</si>
  <si>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</si>
  <si>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</si>
  <si>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</si>
  <si>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</si>
  <si>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</si>
  <si>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</si>
  <si>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</si>
  <si>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</si>
  <si>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</si>
  <si>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</si>
  <si>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</si>
  <si>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</si>
  <si>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</si>
  <si>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</si>
  <si>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</si>
  <si>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</si>
  <si>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</si>
  <si>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</si>
  <si>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</si>
  <si>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</si>
  <si>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</si>
  <si>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</si>
  <si>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</si>
  <si>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</si>
  <si>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</si>
  <si>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</si>
  <si>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</si>
  <si>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</si>
  <si>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</si>
  <si>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</si>
  <si>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</si>
  <si>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</si>
  <si>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</si>
  <si>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</si>
  <si>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</si>
  <si>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</si>
  <si>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</si>
  <si>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</si>
  <si>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</si>
  <si>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</si>
  <si>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</si>
  <si>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</si>
  <si>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</si>
  <si>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</si>
  <si>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</si>
  <si>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</si>
  <si>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</si>
  <si>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</si>
  <si>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</si>
  <si>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</si>
  <si>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</si>
  <si>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</si>
  <si>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</si>
  <si>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</si>
  <si>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</si>
  <si>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</si>
  <si>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</si>
  <si>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</si>
  <si>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</si>
  <si>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</si>
  <si>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</si>
  <si>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</si>
  <si>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</si>
  <si>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</si>
  <si>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</si>
  <si>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</si>
  <si>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</si>
  <si>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</si>
  <si>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</si>
  <si>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</si>
  <si>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</si>
  <si>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</si>
  <si>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</si>
  <si>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</si>
  <si>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</si>
  <si>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</si>
  <si>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</si>
  <si>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</si>
  <si>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</si>
  <si>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</si>
  <si>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</si>
  <si>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</si>
  <si>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</si>
  <si>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</si>
  <si>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</si>
  <si>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</si>
  <si>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</si>
  <si>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</si>
  <si>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</si>
  <si>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</si>
  <si>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</si>
  <si>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</si>
  <si>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</si>
  <si>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</si>
  <si>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</si>
  <si>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</si>
  <si>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</si>
  <si>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</si>
  <si>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</si>
  <si>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</si>
  <si>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</si>
  <si>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</si>
  <si>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</si>
  <si>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</si>
  <si>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</si>
  <si>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</si>
  <si>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</si>
  <si>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</si>
  <si>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</si>
  <si>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</si>
  <si>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</si>
  <si>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</si>
  <si>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</si>
  <si>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</si>
  <si>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</si>
  <si>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</si>
  <si>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</si>
  <si>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</si>
  <si>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</si>
  <si>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</si>
  <si>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</si>
  <si>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</si>
  <si>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</si>
  <si>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</si>
  <si>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</si>
  <si>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</si>
  <si>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</si>
  <si>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</si>
  <si>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</si>
  <si>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</si>
  <si>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</si>
  <si>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</si>
  <si>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</si>
  <si>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</si>
  <si>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</si>
  <si>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</si>
  <si>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</si>
  <si>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</si>
  <si>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</si>
  <si>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</si>
  <si>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</si>
  <si>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</si>
  <si>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</si>
  <si>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</si>
  <si>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</si>
  <si>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</si>
  <si>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</si>
  <si>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</si>
  <si>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</si>
  <si>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</si>
  <si>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</si>
  <si>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</si>
  <si>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</si>
  <si>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</si>
  <si>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</si>
  <si>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</si>
  <si>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</si>
  <si>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</si>
  <si>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</si>
  <si>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</si>
  <si>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</si>
  <si>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</si>
  <si>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</si>
  <si>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</si>
  <si>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</si>
  <si>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</si>
  <si>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</si>
  <si>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</si>
  <si>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</si>
  <si>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</si>
  <si>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</si>
  <si>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</si>
  <si>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</si>
  <si>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</si>
  <si>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</si>
  <si>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</si>
  <si>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</si>
  <si>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</si>
  <si>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</si>
  <si>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</si>
  <si>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</si>
  <si>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</si>
  <si>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</si>
  <si>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</si>
  <si>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</si>
  <si>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</si>
  <si>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</si>
  <si>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</si>
  <si>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</si>
  <si>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</si>
  <si>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</si>
  <si>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</si>
  <si>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</si>
  <si>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</si>
  <si>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</si>
  <si>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</si>
  <si>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</si>
  <si>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</si>
  <si>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</si>
  <si>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</si>
  <si>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</si>
  <si>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</si>
  <si>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</si>
  <si>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</si>
  <si>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</si>
  <si>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</si>
  <si>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</si>
  <si>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</si>
  <si>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</si>
  <si>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</si>
  <si>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</si>
  <si>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</si>
  <si>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</si>
  <si>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</si>
  <si>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</si>
  <si>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</si>
  <si>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</si>
  <si>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</si>
  <si>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</si>
  <si>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</si>
  <si>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</si>
  <si>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</si>
  <si>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</si>
  <si>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</si>
  <si>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</si>
  <si>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</si>
  <si>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</si>
  <si>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</si>
  <si>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</si>
  <si>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</si>
  <si>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</si>
  <si>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</si>
  <si>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</si>
  <si>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</si>
  <si>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</si>
  <si>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</si>
  <si>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</si>
  <si>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</si>
  <si>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</si>
  <si>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</si>
  <si>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</si>
  <si>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</si>
  <si>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</si>
  <si>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</si>
  <si>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</si>
  <si>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</si>
  <si>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</si>
  <si>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</si>
  <si>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</si>
  <si>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</si>
  <si>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</si>
  <si>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</si>
  <si>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</si>
  <si>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</si>
  <si>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</si>
  <si>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</si>
  <si>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</si>
  <si>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</si>
  <si>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</si>
  <si>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</si>
  <si>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</si>
  <si>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</si>
  <si>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</si>
  <si>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</si>
  <si>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</si>
  <si>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</si>
  <si>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</si>
  <si>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</si>
  <si>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</si>
  <si>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</si>
  <si>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</si>
  <si>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</si>
  <si>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</si>
  <si>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</si>
  <si>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</si>
  <si>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</si>
  <si>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</si>
  <si>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</si>
  <si>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</si>
  <si>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</si>
  <si>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</si>
  <si>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</si>
  <si>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</si>
  <si>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</si>
  <si>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</si>
  <si>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</si>
  <si>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</si>
  <si>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</si>
  <si>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</si>
  <si>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</si>
  <si>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</si>
  <si>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</si>
  <si>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</si>
  <si>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</si>
  <si>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</si>
  <si>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</si>
  <si>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</si>
  <si>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</si>
  <si>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</si>
  <si>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</si>
  <si>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</si>
  <si>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</si>
  <si>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</si>
  <si>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</si>
  <si>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</si>
  <si>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</si>
  <si>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</si>
  <si>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</si>
  <si>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</si>
  <si>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</si>
  <si>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</si>
  <si>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</si>
  <si>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</si>
  <si>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</si>
  <si>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</si>
  <si>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</si>
  <si>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</si>
  <si>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</si>
  <si>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</si>
  <si>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</si>
  <si>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</si>
  <si>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</si>
  <si>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</si>
  <si>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</si>
  <si>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</si>
  <si>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</si>
  <si>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</si>
  <si>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</si>
  <si>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</si>
  <si>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</si>
  <si>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</si>
  <si>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</si>
  <si>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</si>
  <si>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</si>
  <si>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</si>
  <si>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</si>
  <si>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</si>
  <si>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</si>
  <si>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</si>
  <si>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</si>
  <si>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</si>
  <si>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</si>
  <si>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</si>
  <si>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</si>
  <si>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</si>
  <si>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</si>
  <si>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</si>
  <si>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</si>
  <si>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</si>
  <si>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</si>
  <si>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</si>
  <si>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</si>
  <si>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</si>
  <si>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</si>
  <si>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</si>
  <si>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</si>
  <si>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</si>
  <si>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</si>
  <si>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</si>
  <si>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</si>
  <si>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</si>
  <si>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</si>
  <si>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</si>
  <si>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</si>
  <si>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</si>
  <si>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</si>
  <si>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</si>
  <si>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</si>
  <si>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</si>
  <si>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</si>
  <si>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</si>
  <si>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</si>
  <si>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</si>
  <si>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</si>
  <si>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</si>
  <si>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</si>
  <si>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</si>
  <si>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</si>
  <si>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</si>
  <si>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</si>
  <si>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</si>
  <si>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</si>
  <si>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</si>
  <si>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</si>
  <si>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</si>
  <si>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</si>
  <si>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</si>
  <si>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</si>
  <si>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</si>
  <si>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</si>
  <si>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</si>
  <si>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</si>
  <si>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</si>
  <si>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</si>
  <si>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</si>
  <si>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</si>
  <si>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</si>
  <si>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</si>
  <si>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</si>
  <si>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</si>
  <si>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</si>
  <si>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</si>
  <si>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</si>
  <si>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</si>
  <si>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</si>
  <si>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</si>
  <si>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</si>
  <si>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</si>
  <si>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</si>
  <si>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</si>
  <si>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</si>
  <si>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</si>
  <si>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</si>
  <si>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</si>
  <si>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</si>
  <si>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</si>
  <si>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</si>
  <si>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</si>
  <si>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</si>
  <si>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</si>
  <si>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</si>
  <si>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</si>
  <si>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</si>
  <si>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</si>
  <si>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</si>
  <si>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</si>
  <si>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</si>
  <si>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</si>
  <si>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</si>
  <si>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</si>
  <si>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</si>
  <si>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</si>
  <si>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</si>
  <si>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</si>
  <si>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</si>
  <si>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</si>
  <si>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</si>
  <si>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</si>
  <si>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</si>
  <si>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</si>
  <si>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</si>
  <si>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</si>
  <si>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</si>
  <si>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</si>
  <si>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</si>
  <si>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</si>
  <si>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</si>
  <si>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</si>
  <si>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</si>
  <si>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</si>
  <si>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</si>
  <si>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</si>
  <si>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</si>
  <si>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</si>
  <si>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</si>
  <si>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</si>
  <si>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</si>
  <si>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</si>
  <si>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</si>
  <si>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</si>
  <si>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</si>
  <si>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</si>
  <si>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</si>
  <si>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</si>
  <si>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</si>
  <si>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</si>
  <si>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</si>
  <si>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</si>
  <si>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</si>
  <si>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</si>
  <si>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</si>
  <si>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</si>
  <si>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</si>
  <si>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</si>
  <si>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</si>
  <si>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</si>
  <si>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</si>
  <si>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</si>
  <si>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</si>
  <si>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</si>
  <si>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</si>
  <si>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</si>
  <si>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</si>
  <si>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</si>
  <si>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</si>
  <si>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</si>
  <si>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</si>
  <si>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</si>
  <si>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</si>
  <si>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</si>
  <si>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</si>
  <si>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</si>
  <si>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</si>
  <si>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</si>
  <si>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</si>
  <si>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</si>
  <si>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</si>
  <si>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</si>
  <si>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</si>
  <si>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</si>
  <si>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</si>
  <si>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</si>
  <si>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</si>
  <si>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</si>
  <si>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</si>
  <si>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</si>
  <si>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</si>
  <si>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</si>
  <si>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</si>
  <si>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</si>
  <si>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</si>
  <si>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</si>
  <si>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</si>
  <si>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</si>
  <si>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</si>
  <si>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</si>
  <si>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</si>
  <si>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</si>
  <si>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</si>
  <si>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</si>
  <si>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</si>
  <si>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</si>
  <si>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</si>
  <si>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</si>
  <si>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</si>
  <si>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</si>
  <si>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</si>
  <si>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</si>
  <si>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</si>
  <si>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</si>
  <si>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</si>
  <si>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</si>
  <si>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</si>
  <si>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</si>
  <si>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</si>
  <si>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</si>
  <si>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</si>
  <si>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</si>
  <si>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</si>
  <si>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</si>
  <si>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</si>
  <si>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</si>
  <si>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</si>
  <si>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</si>
  <si>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</si>
  <si>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</si>
  <si>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</si>
  <si>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</si>
  <si>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</si>
  <si>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</si>
  <si>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</si>
  <si>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</si>
  <si>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</si>
  <si>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</si>
  <si>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</si>
  <si>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</si>
  <si>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</si>
  <si>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</si>
  <si>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</si>
  <si>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</si>
  <si>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</si>
  <si>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</si>
  <si>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</si>
  <si>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</si>
  <si>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</si>
  <si>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</si>
  <si>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</si>
  <si>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</si>
  <si>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</si>
  <si>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</si>
  <si>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</si>
  <si>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</si>
  <si>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</si>
  <si>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</si>
  <si>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</si>
  <si>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</si>
  <si>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</si>
  <si>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</si>
  <si>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</si>
  <si>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</si>
  <si>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</si>
  <si>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</si>
  <si>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</si>
  <si>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</si>
  <si>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</si>
  <si>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</si>
  <si>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</si>
  <si>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</si>
  <si>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</si>
  <si>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</si>
  <si>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</si>
  <si>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</si>
  <si>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</si>
  <si>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</si>
  <si>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</si>
  <si>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</si>
  <si>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</si>
  <si>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</si>
  <si>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</si>
  <si>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</si>
  <si>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</si>
  <si>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</si>
  <si>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</si>
  <si>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</si>
  <si>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</si>
  <si>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</si>
  <si>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</si>
  <si>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</si>
  <si>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</si>
  <si>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</si>
  <si>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</si>
  <si>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</si>
  <si>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</si>
  <si>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</si>
  <si>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</si>
  <si>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</si>
  <si>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</si>
  <si>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</si>
  <si>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</si>
  <si>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</si>
  <si>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</si>
  <si>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</si>
  <si>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</si>
  <si>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</si>
  <si>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</si>
  <si>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</si>
  <si>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</si>
  <si>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</si>
  <si>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</si>
  <si>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</si>
  <si>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</si>
  <si>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</si>
  <si>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</si>
  <si>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</si>
  <si>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</si>
  <si>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</si>
  <si>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</si>
  <si>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</si>
  <si>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</si>
  <si>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</si>
  <si>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</si>
  <si>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</si>
  <si>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</si>
  <si>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</si>
  <si>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</si>
  <si>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</si>
  <si>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</si>
  <si>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</si>
  <si>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</si>
  <si>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</si>
  <si>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</si>
  <si>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</si>
  <si>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</si>
  <si>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</si>
  <si>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</si>
  <si>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</si>
  <si>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</si>
  <si>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</si>
  <si>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</si>
  <si>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</si>
  <si>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</si>
  <si>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</si>
  <si>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</si>
  <si>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</si>
  <si>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</si>
  <si>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</si>
  <si>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</si>
  <si>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</si>
  <si>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</si>
  <si>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</si>
  <si>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</si>
  <si>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</si>
  <si>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</si>
  <si>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</si>
  <si>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</si>
  <si>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</si>
  <si>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</si>
  <si>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</si>
  <si>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</si>
  <si>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</si>
  <si>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</si>
  <si>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</si>
  <si>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</si>
  <si>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</si>
  <si>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</si>
  <si>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</si>
  <si>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</si>
  <si>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</si>
  <si>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</si>
  <si>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</si>
  <si>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</si>
  <si>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</si>
  <si>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</si>
  <si>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</si>
  <si>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</si>
  <si>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</si>
  <si>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</si>
  <si>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</si>
  <si>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</si>
  <si>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</si>
  <si>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</si>
  <si>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</si>
  <si>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</si>
  <si>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</si>
  <si>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</si>
  <si>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</si>
  <si>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</si>
  <si>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</si>
  <si>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</si>
  <si>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</si>
  <si>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</si>
  <si>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</si>
  <si>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</si>
  <si>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</si>
  <si>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</si>
  <si>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</si>
  <si>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</si>
  <si>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</si>
  <si>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</si>
  <si>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</si>
  <si>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</si>
  <si>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</si>
  <si>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</si>
  <si>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</si>
  <si>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</si>
  <si>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</si>
  <si>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</si>
  <si>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</si>
  <si>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</si>
  <si>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</si>
  <si>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</si>
  <si>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</si>
  <si>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</si>
  <si>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</si>
  <si>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</si>
  <si>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</si>
  <si>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</si>
  <si>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</si>
  <si>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</si>
  <si>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</si>
  <si>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</si>
  <si>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</si>
  <si>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</si>
  <si>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</si>
  <si>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</si>
  <si>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</si>
  <si>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</si>
  <si>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</si>
  <si>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</si>
  <si>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</si>
  <si>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</si>
  <si>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</si>
  <si>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</si>
  <si>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</si>
  <si>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</si>
  <si>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</si>
  <si>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</si>
  <si>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</si>
  <si>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</si>
  <si>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</si>
  <si>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</si>
  <si>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</si>
  <si>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</si>
  <si>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</si>
  <si>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</si>
  <si>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</si>
  <si>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</si>
  <si>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</si>
  <si>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</si>
  <si>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</si>
  <si>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</si>
  <si>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</si>
  <si>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</si>
  <si>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</si>
  <si>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</si>
  <si>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</si>
  <si>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</si>
  <si>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</si>
  <si>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</si>
  <si>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</si>
  <si>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</si>
  <si>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</si>
  <si>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</si>
  <si>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</si>
  <si>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</si>
  <si>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</si>
  <si>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</si>
  <si>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</si>
  <si>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</si>
  <si>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</si>
  <si>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</si>
  <si>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</si>
  <si>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</si>
  <si>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</si>
  <si>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</si>
  <si>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</si>
  <si>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</si>
  <si>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</si>
  <si>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</si>
  <si>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</si>
  <si>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</si>
  <si>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</si>
  <si>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</si>
  <si>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</si>
  <si>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</si>
  <si>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</si>
  <si>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</si>
  <si>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</si>
  <si>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</si>
  <si>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</si>
  <si>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</si>
  <si>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</si>
  <si>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</si>
  <si>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</si>
  <si>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</si>
  <si>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</si>
  <si>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</si>
  <si>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</si>
  <si>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</si>
  <si>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</si>
  <si>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</si>
  <si>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</si>
  <si>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</si>
  <si>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</si>
  <si>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</si>
  <si>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</si>
  <si>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</si>
  <si>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</si>
  <si>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</si>
  <si>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</si>
  <si>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</si>
  <si>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</si>
  <si>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</si>
  <si>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</si>
  <si>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</si>
  <si>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</si>
  <si>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</si>
  <si>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</si>
  <si>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</si>
  <si>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</si>
  <si>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</si>
  <si>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</si>
  <si>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</si>
  <si>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</si>
  <si>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</si>
  <si>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</si>
  <si>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</si>
  <si>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</si>
  <si>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</si>
  <si>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</si>
  <si>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</si>
  <si>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</si>
  <si>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</si>
  <si>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</si>
  <si>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</si>
  <si>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</si>
  <si>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</si>
  <si>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</si>
  <si>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</si>
  <si>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</si>
  <si>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</si>
  <si>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</si>
  <si>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</si>
  <si>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</si>
  <si>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</si>
  <si>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</si>
  <si>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</si>
  <si>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</si>
  <si>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</si>
  <si>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</si>
  <si>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</si>
  <si>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</si>
  <si>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</si>
  <si>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</si>
  <si>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</si>
  <si>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</si>
  <si>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</si>
  <si>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</si>
  <si>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</si>
  <si>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</si>
  <si>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</si>
  <si>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</si>
  <si>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</si>
  <si>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</si>
  <si>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</si>
  <si>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</si>
  <si>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</si>
  <si>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</si>
  <si>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</si>
  <si>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</si>
  <si>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</si>
  <si>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</si>
  <si>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</si>
  <si>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</si>
  <si>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</si>
  <si>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</si>
  <si>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</si>
  <si>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</si>
  <si>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</si>
  <si>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</si>
  <si>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</si>
  <si>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</si>
  <si>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</si>
  <si>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</si>
  <si>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</si>
  <si>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</si>
  <si>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</si>
  <si>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</si>
  <si>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</si>
  <si>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</si>
  <si>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</si>
  <si>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</si>
  <si>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</si>
  <si>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</si>
  <si>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</si>
  <si>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</si>
  <si>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</si>
  <si>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</si>
  <si>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</si>
  <si>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</si>
  <si>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</si>
  <si>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</si>
  <si>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</si>
  <si>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</si>
  <si>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</si>
  <si>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</si>
  <si>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</si>
  <si>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</si>
  <si>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</si>
  <si>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</si>
  <si>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</si>
  <si>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</si>
  <si>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</si>
  <si>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</si>
  <si>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</si>
  <si>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</si>
  <si>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</si>
  <si>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</si>
  <si>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</si>
  <si>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</si>
  <si>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</si>
  <si>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</si>
  <si>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</si>
  <si>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</si>
  <si>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</si>
  <si>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</si>
  <si>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</si>
  <si>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</si>
  <si>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</si>
  <si>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</si>
  <si>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</si>
  <si>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</si>
  <si>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</si>
  <si>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</si>
  <si>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</si>
  <si>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</si>
  <si>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</si>
  <si>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</si>
  <si>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</si>
  <si>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</si>
  <si>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</si>
  <si>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</si>
  <si>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</si>
  <si>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</si>
  <si>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</si>
  <si>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</si>
  <si>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</si>
  <si>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</si>
  <si>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</si>
  <si>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</si>
  <si>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</si>
  <si>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</si>
  <si>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</si>
  <si>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</si>
  <si>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</si>
  <si>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</si>
  <si>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</si>
  <si>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</si>
  <si>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</si>
  <si>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</si>
  <si>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</si>
  <si>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</si>
  <si>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</si>
  <si>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</si>
  <si>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</si>
  <si>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</si>
  <si>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</si>
  <si>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</si>
  <si>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</si>
  <si>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</si>
  <si>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</si>
  <si>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</si>
  <si>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</si>
  <si>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</si>
  <si>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</si>
  <si>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</si>
  <si>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</si>
  <si>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</si>
  <si>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</si>
  <si>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</si>
  <si>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</si>
  <si>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</si>
  <si>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</si>
  <si>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</si>
  <si>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</si>
  <si>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</si>
  <si>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</si>
  <si>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</si>
  <si>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</si>
  <si>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</si>
  <si>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</si>
  <si>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</si>
  <si>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</si>
  <si>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</si>
  <si>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</si>
  <si>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</si>
  <si>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</si>
  <si>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</si>
  <si>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</si>
  <si>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</si>
  <si>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</si>
  <si>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</si>
  <si>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</si>
  <si>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</si>
  <si>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</si>
  <si>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</si>
  <si>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</si>
  <si>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</si>
  <si>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</si>
  <si>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</si>
  <si>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</si>
  <si>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</si>
  <si>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</si>
  <si>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</si>
  <si>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</si>
  <si>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</si>
  <si>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</si>
  <si>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</si>
  <si>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</si>
  <si>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</si>
  <si>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</si>
  <si>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</si>
  <si>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</si>
  <si>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</si>
  <si>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</si>
  <si>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</si>
  <si>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</si>
  <si>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</si>
  <si>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</si>
  <si>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</si>
  <si>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</si>
  <si>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</si>
  <si>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</si>
  <si>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</si>
  <si>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</si>
  <si>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</si>
  <si>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</si>
  <si>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</si>
  <si>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</si>
  <si>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</si>
  <si>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</si>
  <si>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</si>
  <si>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</si>
  <si>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</si>
  <si>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</si>
  <si>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</si>
  <si>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</si>
  <si>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</si>
  <si>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</si>
  <si>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</si>
  <si>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</si>
  <si>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</si>
  <si>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</si>
  <si>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</si>
  <si>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</si>
  <si>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</si>
  <si>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</si>
  <si>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</si>
  <si>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</si>
  <si>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</si>
  <si>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</si>
  <si>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</si>
  <si>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</si>
  <si>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</si>
  <si>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</si>
  <si>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</si>
  <si>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</si>
  <si>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</si>
  <si>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</si>
  <si>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</si>
  <si>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</si>
  <si>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</si>
  <si>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</si>
  <si>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</si>
  <si>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</si>
  <si>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</si>
  <si>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</si>
  <si>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</si>
  <si>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</si>
  <si>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</si>
  <si>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</si>
  <si>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</si>
  <si>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</si>
  <si>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</si>
  <si>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</si>
  <si>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</si>
  <si>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</si>
  <si>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</si>
  <si>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</si>
  <si>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</si>
  <si>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</si>
  <si>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</si>
  <si>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</si>
  <si>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</si>
  <si>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</si>
  <si>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</si>
  <si>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</si>
  <si>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</si>
  <si>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</si>
  <si>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</si>
  <si>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</si>
  <si>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</si>
  <si>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</si>
  <si>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</si>
  <si>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</si>
  <si>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</si>
  <si>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</si>
  <si>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</si>
  <si>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</si>
  <si>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</si>
  <si>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</si>
  <si>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</si>
  <si>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</si>
  <si>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</si>
  <si>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</si>
  <si>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</si>
  <si>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</si>
  <si>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</si>
  <si>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</si>
  <si>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</si>
  <si>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</si>
  <si>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</si>
  <si>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</si>
  <si>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</si>
  <si>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</si>
  <si>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</si>
  <si>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</si>
  <si>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</si>
  <si>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</si>
  <si>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</si>
  <si>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</si>
  <si>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</si>
  <si>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</si>
  <si>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</si>
  <si>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</si>
  <si>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</si>
  <si>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</si>
  <si>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</si>
  <si>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</si>
  <si>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</si>
  <si>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</si>
  <si>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</si>
  <si>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</si>
  <si>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</si>
  <si>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</si>
  <si>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</si>
  <si>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</si>
  <si>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</si>
  <si>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</si>
  <si>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</si>
  <si>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</si>
  <si>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</si>
  <si>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</si>
  <si>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</si>
  <si>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</si>
  <si>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</si>
  <si>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</si>
  <si>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</si>
  <si>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</si>
  <si>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</si>
  <si>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</si>
  <si>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</si>
  <si>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</si>
  <si>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</si>
  <si>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</si>
  <si>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</si>
  <si>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</si>
  <si>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</si>
  <si>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</si>
  <si>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</si>
  <si>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</si>
  <si>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</si>
  <si>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</si>
  <si>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</si>
  <si>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</si>
  <si>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</si>
  <si>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</si>
  <si>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</si>
  <si>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</si>
  <si>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</si>
  <si>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</si>
  <si>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</si>
  <si>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</si>
  <si>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</si>
  <si>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</si>
  <si>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</si>
  <si>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</si>
  <si>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</si>
  <si>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</si>
  <si>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</si>
  <si>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</si>
  <si>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</si>
  <si>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</si>
  <si>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</si>
  <si>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</si>
  <si>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</si>
  <si>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</si>
  <si>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</si>
  <si>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</si>
  <si>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</si>
  <si>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</si>
  <si>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</si>
  <si>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</si>
  <si>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</si>
  <si>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</si>
  <si>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</si>
  <si>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</si>
  <si>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</si>
  <si>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</si>
  <si>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</si>
  <si>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</si>
  <si>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</si>
  <si>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</si>
  <si>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</si>
  <si>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</si>
  <si>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</si>
  <si>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</si>
  <si>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</si>
  <si>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</si>
  <si>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</si>
  <si>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</si>
  <si>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</si>
  <si>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</si>
  <si>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</si>
  <si>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</si>
  <si>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</si>
  <si>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</si>
  <si>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</si>
  <si>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</si>
  <si>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</si>
  <si>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</si>
  <si>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</si>
  <si>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</si>
  <si>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</si>
  <si>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</si>
  <si>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</si>
  <si>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</si>
  <si>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</si>
  <si>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</si>
  <si>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</si>
  <si>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</si>
  <si>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</si>
  <si>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</si>
  <si>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</si>
  <si>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</si>
  <si>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</si>
  <si>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</si>
  <si>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</si>
  <si>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</si>
  <si>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</si>
  <si>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</si>
  <si>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</si>
  <si>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</si>
  <si>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</si>
  <si>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</si>
  <si>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</si>
  <si>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</si>
  <si>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</si>
  <si>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</si>
  <si>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</si>
  <si>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</si>
  <si>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</si>
  <si>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</si>
  <si>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</si>
  <si>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</si>
  <si>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</si>
  <si>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</si>
  <si>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</si>
  <si>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</si>
  <si>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</si>
  <si>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</si>
  <si>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</si>
  <si>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</si>
  <si>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</si>
  <si>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</si>
  <si>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</si>
  <si>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</si>
  <si>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</si>
  <si>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</si>
  <si>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</si>
  <si>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</si>
  <si>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</si>
  <si>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</si>
  <si>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</si>
  <si>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</si>
  <si>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</si>
  <si>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</si>
  <si>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</si>
  <si>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</si>
  <si>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</si>
  <si>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</si>
  <si>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</si>
  <si>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</si>
  <si>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</si>
  <si>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</si>
  <si>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</si>
  <si>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</si>
  <si>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</si>
  <si>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</si>
  <si>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</si>
  <si>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</si>
  <si>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</si>
  <si>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</si>
  <si>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</si>
  <si>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</si>
  <si>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</si>
  <si>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</si>
  <si>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</si>
  <si>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</si>
  <si>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</si>
  <si>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</si>
  <si>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</si>
  <si>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</si>
  <si>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</si>
  <si>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</si>
  <si>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</si>
  <si>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</si>
  <si>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</si>
  <si>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</si>
  <si>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</si>
  <si>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</si>
  <si>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</si>
  <si>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</si>
  <si>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</si>
  <si>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</si>
  <si>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</si>
  <si>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</si>
  <si>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</si>
  <si>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</si>
  <si>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</si>
  <si>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</si>
  <si>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</si>
  <si>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</si>
  <si>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</si>
  <si>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</si>
  <si>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</si>
  <si>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</si>
  <si>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</si>
  <si>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</si>
  <si>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</si>
  <si>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</si>
  <si>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</si>
  <si>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</si>
  <si>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</si>
  <si>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</si>
  <si>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</si>
  <si>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</si>
  <si>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</si>
  <si>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</si>
  <si>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</si>
  <si>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</si>
  <si>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</si>
  <si>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</si>
  <si>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</si>
  <si>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</si>
  <si>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</si>
  <si>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</si>
  <si>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</si>
  <si>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</si>
  <si>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</si>
  <si>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</si>
  <si>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</si>
  <si>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</si>
  <si>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</si>
  <si>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</si>
  <si>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</si>
  <si>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</si>
  <si>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</si>
  <si>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</si>
  <si>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</si>
  <si>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</si>
  <si>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</si>
  <si>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</si>
  <si>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</si>
  <si>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</si>
  <si>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</si>
  <si>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</si>
  <si>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</si>
  <si>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</si>
  <si>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</si>
  <si>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</si>
  <si>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</si>
  <si>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</si>
  <si>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</si>
  <si>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</si>
  <si>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</si>
  <si>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</si>
  <si>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</si>
  <si>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</si>
  <si>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</si>
  <si>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</si>
  <si>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</si>
  <si>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</si>
  <si>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</si>
  <si>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</si>
  <si>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</si>
  <si>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</si>
  <si>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</si>
  <si>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</si>
  <si>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</si>
  <si>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</si>
  <si>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</si>
  <si>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</si>
  <si>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</si>
  <si>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</si>
  <si>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</si>
  <si>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</si>
  <si>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</si>
  <si>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</si>
  <si>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</si>
  <si>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</si>
  <si>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</si>
  <si>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</si>
  <si>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</si>
  <si>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</si>
  <si>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</si>
  <si>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</si>
  <si>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</si>
  <si>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</si>
  <si>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</si>
  <si>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</si>
  <si>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</si>
  <si>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</si>
  <si>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</si>
  <si>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</si>
  <si>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</si>
  <si>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</si>
  <si>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</si>
  <si>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</si>
  <si>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</si>
  <si>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</si>
  <si>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</si>
  <si>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</si>
  <si>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</si>
  <si>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</si>
  <si>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</si>
  <si>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</si>
  <si>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</si>
  <si>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</si>
  <si>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</si>
  <si>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</si>
  <si>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</si>
  <si>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</si>
  <si>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</si>
  <si>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</si>
  <si>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</si>
  <si>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</si>
  <si>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</si>
  <si>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</si>
  <si>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</si>
  <si>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</si>
  <si>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</si>
  <si>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</si>
  <si>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</si>
  <si>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</si>
  <si>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</si>
  <si>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</si>
  <si>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</si>
  <si>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</si>
  <si>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</si>
  <si>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</si>
  <si>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</si>
  <si>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</si>
  <si>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</si>
  <si>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</si>
  <si>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</si>
  <si>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</si>
  <si>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</si>
  <si>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</si>
  <si>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</si>
  <si>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</si>
  <si>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</si>
  <si>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</si>
  <si>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</si>
  <si>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</si>
  <si>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</si>
  <si>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</si>
  <si>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</si>
  <si>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</si>
  <si>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</si>
  <si>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</si>
  <si>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</si>
  <si>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</si>
  <si>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</si>
  <si>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</si>
  <si>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</si>
  <si>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</si>
  <si>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</si>
  <si>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</si>
  <si>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</si>
  <si>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</si>
  <si>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</si>
  <si>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</si>
  <si>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</si>
  <si>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</si>
  <si>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</si>
  <si>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</si>
  <si>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</si>
  <si>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</si>
  <si>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</si>
  <si>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</si>
  <si>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</si>
  <si>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</si>
  <si>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</si>
  <si>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</si>
  <si>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</si>
  <si>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</si>
  <si>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</si>
  <si>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</si>
  <si>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</si>
  <si>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</si>
  <si>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</si>
  <si>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</si>
  <si>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</si>
  <si>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</si>
  <si>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</si>
  <si>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</si>
  <si>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</si>
  <si>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</si>
  <si>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</si>
  <si>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</si>
  <si>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</si>
  <si>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</si>
  <si>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</si>
  <si>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</si>
  <si>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</si>
  <si>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</si>
  <si>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</si>
  <si>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</si>
  <si>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</si>
  <si>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</si>
  <si>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</si>
  <si>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</si>
  <si>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</si>
  <si>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</si>
  <si>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</si>
  <si>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</si>
  <si>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</si>
  <si>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</si>
  <si>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</si>
  <si>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</si>
  <si>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</si>
  <si>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</si>
  <si>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</si>
  <si>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</si>
  <si>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</si>
  <si>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</si>
  <si>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</si>
  <si>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</si>
  <si>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</si>
  <si>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</si>
  <si>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</si>
  <si>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</si>
  <si>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</si>
  <si>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</si>
  <si>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</si>
  <si>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</si>
  <si>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</si>
  <si>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</si>
  <si>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</si>
  <si>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</si>
  <si>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</si>
  <si>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</si>
  <si>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</si>
  <si>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</si>
  <si>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</si>
  <si>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</si>
  <si>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</si>
  <si>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</si>
  <si>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</si>
  <si>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</si>
  <si>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</si>
  <si>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</si>
  <si>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</si>
  <si>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</si>
  <si>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</si>
  <si>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</si>
  <si>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</si>
  <si>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</si>
  <si>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</si>
  <si>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</si>
  <si>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</si>
  <si>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</si>
  <si>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</si>
  <si>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</si>
  <si>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</si>
  <si>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</si>
  <si>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</si>
  <si>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</si>
  <si>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</si>
  <si>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</si>
  <si>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</si>
  <si>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</si>
  <si>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</si>
  <si>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</si>
  <si>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</si>
  <si>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</si>
  <si>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</si>
  <si>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</si>
  <si>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</si>
  <si>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</si>
  <si>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</si>
  <si>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</si>
  <si>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</si>
  <si>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</si>
  <si>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</si>
  <si>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</si>
  <si>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</si>
  <si>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</si>
  <si>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</si>
  <si>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</si>
  <si>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</si>
  <si>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</si>
  <si>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</si>
  <si>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</si>
  <si>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</si>
  <si>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</si>
  <si>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</si>
  <si>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</si>
  <si>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</si>
  <si>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</si>
  <si>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</si>
  <si>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</si>
  <si>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</si>
  <si>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</si>
  <si>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</si>
  <si>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</si>
  <si>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</si>
  <si>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</si>
  <si>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</si>
  <si>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</si>
  <si>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</si>
  <si>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</si>
  <si>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</si>
  <si>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</si>
  <si>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</si>
  <si>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</si>
  <si>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</si>
  <si>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</si>
  <si>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</si>
  <si>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</si>
  <si>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</si>
  <si>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</si>
  <si>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</si>
  <si>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</si>
  <si>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</si>
  <si>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</si>
  <si>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</si>
  <si>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</si>
  <si>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</si>
  <si>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</si>
  <si>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</si>
  <si>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</si>
  <si>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</si>
  <si>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</si>
  <si>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</si>
  <si>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</si>
  <si>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</si>
  <si>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</si>
  <si>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</si>
  <si>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</si>
  <si>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</si>
  <si>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</si>
  <si>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</si>
  <si>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</si>
  <si>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</si>
  <si>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</si>
  <si>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</si>
  <si>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</si>
  <si>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</si>
  <si>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</si>
  <si>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</si>
  <si>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</si>
  <si>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</si>
  <si>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</si>
  <si>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</si>
  <si>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</si>
  <si>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</si>
  <si>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</si>
  <si>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</si>
  <si>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</si>
  <si>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</si>
  <si>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</si>
  <si>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</si>
  <si>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</si>
  <si>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</si>
  <si>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</si>
  <si>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</si>
  <si>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</si>
  <si>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</si>
  <si>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</si>
  <si>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</si>
  <si>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</si>
  <si>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</si>
  <si>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</si>
  <si>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</si>
  <si>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</si>
  <si>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</si>
  <si>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</si>
  <si>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</si>
  <si>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</si>
  <si>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</si>
  <si>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</si>
  <si>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</si>
  <si>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</si>
  <si>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</si>
  <si>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</si>
  <si>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</si>
  <si>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</si>
  <si>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</si>
  <si>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</si>
  <si>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</si>
  <si>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</si>
  <si>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</si>
  <si>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</si>
  <si>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</si>
  <si>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</si>
  <si>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</si>
  <si>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</si>
  <si>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</si>
  <si>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</si>
  <si>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</si>
  <si>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</si>
  <si>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</si>
  <si>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</si>
  <si>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</si>
  <si>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</si>
  <si>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</si>
  <si>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</si>
  <si>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</si>
  <si>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</si>
  <si>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</si>
  <si>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</si>
  <si>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</si>
  <si>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</si>
  <si>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</si>
  <si>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</si>
  <si>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</si>
  <si>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</si>
  <si>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</si>
  <si>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</si>
  <si>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</si>
  <si>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</si>
  <si>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</si>
  <si>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</si>
  <si>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</si>
  <si>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</si>
  <si>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</si>
  <si>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</si>
  <si>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</si>
  <si>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</si>
  <si>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</si>
  <si>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</si>
  <si>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</si>
  <si>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</si>
  <si>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</si>
  <si>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</si>
  <si>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</si>
  <si>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</si>
  <si>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</si>
  <si>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</si>
  <si>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</si>
  <si>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</si>
  <si>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</si>
  <si>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</si>
  <si>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</si>
  <si>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</si>
  <si>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</si>
  <si>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</si>
  <si>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</si>
  <si>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</si>
  <si>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</si>
  <si>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</si>
  <si>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</si>
  <si>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</si>
  <si>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</si>
  <si>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</si>
  <si>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</si>
  <si>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</si>
  <si>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</si>
  <si>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</si>
  <si>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</si>
  <si>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</si>
  <si>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</si>
  <si>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</si>
  <si>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</si>
  <si>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</si>
  <si>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</si>
  <si>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</si>
  <si>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</si>
  <si>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</si>
  <si>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</si>
  <si>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</si>
  <si>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</si>
  <si>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</si>
  <si>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</si>
  <si>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</si>
  <si>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</si>
  <si>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</si>
  <si>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</si>
  <si>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</si>
  <si>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</si>
  <si>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</si>
  <si>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</si>
  <si>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</si>
  <si>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</si>
  <si>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</si>
  <si>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</si>
  <si>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</si>
  <si>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</si>
  <si>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</si>
  <si>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</si>
  <si>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</si>
  <si>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</si>
  <si>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</si>
  <si>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</si>
  <si>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</si>
  <si>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</si>
  <si>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</si>
  <si>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</si>
  <si>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</si>
  <si>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</si>
  <si>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</si>
  <si>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</si>
  <si>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</si>
  <si>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</si>
  <si>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</si>
  <si>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</si>
  <si>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</si>
  <si>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</si>
  <si>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</si>
  <si>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</si>
  <si>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</si>
  <si>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</si>
  <si>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</si>
  <si>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</si>
  <si>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</si>
  <si>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</si>
  <si>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</si>
  <si>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</si>
  <si>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</si>
  <si>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</si>
  <si>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</si>
  <si>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</si>
  <si>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</si>
  <si>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</si>
  <si>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</si>
  <si>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</si>
  <si>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</si>
  <si>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</si>
  <si>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</si>
  <si>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</si>
  <si>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</si>
  <si>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</si>
  <si>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</si>
  <si>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</si>
  <si>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</si>
  <si>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</si>
  <si>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</si>
  <si>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</si>
  <si>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</si>
  <si>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</si>
  <si>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</si>
  <si>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</si>
  <si>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</si>
  <si>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</si>
  <si>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</si>
  <si>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</si>
  <si>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</si>
  <si>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</si>
  <si>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</si>
  <si>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</si>
  <si>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</si>
  <si>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</si>
  <si>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</si>
  <si>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</si>
  <si>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</si>
  <si>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</si>
  <si>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</si>
  <si>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</si>
  <si>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</si>
  <si>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</si>
  <si>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</si>
  <si>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</si>
  <si>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</si>
  <si>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</si>
  <si>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</si>
  <si>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</si>
  <si>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</si>
  <si>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</si>
  <si>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</si>
  <si>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</si>
  <si>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</si>
  <si>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</si>
  <si>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</si>
  <si>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</si>
  <si>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</si>
  <si>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</si>
  <si>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</si>
  <si>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</si>
  <si>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</si>
  <si>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</si>
  <si>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</si>
  <si>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</si>
  <si>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</si>
  <si>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</si>
  <si>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</si>
  <si>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</si>
  <si>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</si>
  <si>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</si>
  <si>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</si>
  <si>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</si>
  <si>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</si>
  <si>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</si>
  <si>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</si>
  <si>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</si>
  <si>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</si>
  <si>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</si>
  <si>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</si>
  <si>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</si>
  <si>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</si>
  <si>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</si>
  <si>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</si>
  <si>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</si>
  <si>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</si>
  <si>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</si>
  <si>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</si>
  <si>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</si>
  <si>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</si>
  <si>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</si>
  <si>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</si>
  <si>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</si>
  <si>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</si>
  <si>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</si>
  <si>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</si>
  <si>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</si>
  <si>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</si>
  <si>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</si>
  <si>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</si>
  <si>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</si>
  <si>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</si>
  <si>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</si>
  <si>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</si>
  <si>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</si>
  <si>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</si>
  <si>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</si>
  <si>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</si>
  <si>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</si>
  <si>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</si>
  <si>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</si>
  <si>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</si>
  <si>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</si>
  <si>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</si>
  <si>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</si>
  <si>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</si>
  <si>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</si>
  <si>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</si>
  <si>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</si>
  <si>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</si>
  <si>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</si>
  <si>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</si>
  <si>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</si>
  <si>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</si>
  <si>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</si>
  <si>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</si>
  <si>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</si>
  <si>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</si>
  <si>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</si>
  <si>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</si>
  <si>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</si>
  <si>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</si>
  <si>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</si>
  <si>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</si>
  <si>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</si>
  <si>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</si>
  <si>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</si>
  <si>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</si>
  <si>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</si>
  <si>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</si>
  <si>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</si>
  <si>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</si>
  <si>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</si>
  <si>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</si>
  <si>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</si>
  <si>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</si>
  <si>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</si>
  <si>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</si>
  <si>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</si>
  <si>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</si>
  <si>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</si>
  <si>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</si>
  <si>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</si>
  <si>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</si>
  <si>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</si>
  <si>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</si>
  <si>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</si>
  <si>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</si>
  <si>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</si>
  <si>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</si>
  <si>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</si>
  <si>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</si>
  <si>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</si>
  <si>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</si>
  <si>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</si>
  <si>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</si>
  <si>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</si>
  <si>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</si>
  <si>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</si>
  <si>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</si>
  <si>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</si>
  <si>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</si>
  <si>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</si>
  <si>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</si>
  <si>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</si>
  <si>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</si>
  <si>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</si>
  <si>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</si>
  <si>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</si>
  <si>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</si>
  <si>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</si>
  <si>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</si>
  <si>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</si>
  <si>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</si>
  <si>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</si>
  <si>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</si>
  <si>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</si>
  <si>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</si>
  <si>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</si>
  <si>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</si>
  <si>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</si>
  <si>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</si>
  <si>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</si>
  <si>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</si>
  <si>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</si>
  <si>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</si>
  <si>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</si>
  <si>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</si>
  <si>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</si>
  <si>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</si>
  <si>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</si>
  <si>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</si>
  <si>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</si>
  <si>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</si>
  <si>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</si>
  <si>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</si>
  <si>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</si>
  <si>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</si>
  <si>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</si>
  <si>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</si>
  <si>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</si>
  <si>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</si>
  <si>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</si>
  <si>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</si>
  <si>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</si>
  <si>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</si>
  <si>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</si>
  <si>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</si>
  <si>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</si>
  <si>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</si>
  <si>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</si>
  <si>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</si>
  <si>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</si>
  <si>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</si>
  <si>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</si>
  <si>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</si>
  <si>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</si>
  <si>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</si>
  <si>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</si>
  <si>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</si>
  <si>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</si>
  <si>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</si>
  <si>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</si>
  <si>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</si>
  <si>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</si>
  <si>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</si>
  <si>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</si>
  <si>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</si>
  <si>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</si>
  <si>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</si>
  <si>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</si>
  <si>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</si>
  <si>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</si>
  <si>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</si>
  <si>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</si>
  <si>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</si>
  <si>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</si>
  <si>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</si>
  <si>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</si>
  <si>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</si>
  <si>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</si>
  <si>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</si>
  <si>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</si>
  <si>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</si>
  <si>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</si>
  <si>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</si>
  <si>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</si>
  <si>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</si>
  <si>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</si>
  <si>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</si>
  <si>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</si>
  <si>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</si>
  <si>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</si>
  <si>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</si>
  <si>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</si>
  <si>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</si>
  <si>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</si>
  <si>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</si>
  <si>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</si>
  <si>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</si>
  <si>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</si>
  <si>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</si>
  <si>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</si>
  <si>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</si>
  <si>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</si>
  <si>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</si>
  <si>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</si>
  <si>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</si>
  <si>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</si>
  <si>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</si>
  <si>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</si>
  <si>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</si>
  <si>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</si>
  <si>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</si>
  <si>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</si>
  <si>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</si>
  <si>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</si>
  <si>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</si>
  <si>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</si>
  <si>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</si>
  <si>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</si>
  <si>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</si>
  <si>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</si>
  <si>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</si>
  <si>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</si>
  <si>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</si>
  <si>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</si>
  <si>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</si>
  <si>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</si>
  <si>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</si>
  <si>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</si>
  <si>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</si>
  <si>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</si>
  <si>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</si>
  <si>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</si>
  <si>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</si>
  <si>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</si>
  <si>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</si>
  <si>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</si>
  <si>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</si>
  <si>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</si>
  <si>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</si>
  <si>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</si>
  <si>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</si>
  <si>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</si>
  <si>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</si>
  <si>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</si>
  <si>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</si>
  <si>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</si>
  <si>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</si>
  <si>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</si>
  <si>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</si>
  <si>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</si>
  <si>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</si>
  <si>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</si>
  <si>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</si>
  <si>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</si>
  <si>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</si>
  <si>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</si>
  <si>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</si>
  <si>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</si>
  <si>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</si>
  <si>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</si>
  <si>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</si>
  <si>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</si>
  <si>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</si>
  <si>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</si>
  <si>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</si>
  <si>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</si>
  <si>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</si>
  <si>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</si>
  <si>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</si>
  <si>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</si>
  <si>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</si>
  <si>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</si>
  <si>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</si>
  <si>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</si>
  <si>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</si>
  <si>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</si>
  <si>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</si>
  <si>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</si>
  <si>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</si>
  <si>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</si>
  <si>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</si>
  <si>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</si>
  <si>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</si>
  <si>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</si>
  <si>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</si>
  <si>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</si>
  <si>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</si>
  <si>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</si>
  <si>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</si>
  <si>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</si>
  <si>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</si>
  <si>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</si>
  <si>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</si>
  <si>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</si>
  <si>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</si>
  <si>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</si>
  <si>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</si>
  <si>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</si>
  <si>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</si>
  <si>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</si>
  <si>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</si>
  <si>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</si>
  <si>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</si>
  <si>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</si>
  <si>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</si>
  <si>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</si>
  <si>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</si>
  <si>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</si>
  <si>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</si>
  <si>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</si>
  <si>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</si>
  <si>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</si>
  <si>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</si>
  <si>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</si>
  <si>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</si>
  <si>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</si>
  <si>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</si>
  <si>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</si>
  <si>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</si>
  <si>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</si>
  <si>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</si>
  <si>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</si>
  <si>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</si>
  <si>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</si>
  <si>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</si>
  <si>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</si>
  <si>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</si>
  <si>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</si>
  <si>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</si>
  <si>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</si>
  <si>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</si>
  <si>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</si>
  <si>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</si>
  <si>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</si>
  <si>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</si>
  <si>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</si>
  <si>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</si>
  <si>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</si>
  <si>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</si>
  <si>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</si>
  <si>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</si>
  <si>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</si>
  <si>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</si>
  <si>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</si>
  <si>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</si>
  <si>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</si>
  <si>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</si>
  <si>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</si>
  <si>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</si>
  <si>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</si>
  <si>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</si>
  <si>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</si>
  <si>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</si>
  <si>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</si>
  <si>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</si>
  <si>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</si>
  <si>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</si>
  <si>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</si>
  <si>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</si>
  <si>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</si>
  <si>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</si>
  <si>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</si>
  <si>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</si>
  <si>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</si>
  <si>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</si>
  <si>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</si>
  <si>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</si>
  <si>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</si>
  <si>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</si>
  <si>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</si>
  <si>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</si>
  <si>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</si>
  <si>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</si>
  <si>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</si>
  <si>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</si>
  <si>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</si>
  <si>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</si>
  <si>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</si>
  <si>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</si>
  <si>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</si>
  <si>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</si>
  <si>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</si>
  <si>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</si>
  <si>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</si>
  <si>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</si>
  <si>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</si>
  <si>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</si>
  <si>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</si>
  <si>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</si>
  <si>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</si>
  <si>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</si>
  <si>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</si>
  <si>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</si>
  <si>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</si>
  <si>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</si>
  <si>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</si>
  <si>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</si>
  <si>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</si>
  <si>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</si>
  <si>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</si>
  <si>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</si>
  <si>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</si>
  <si>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</si>
  <si>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</si>
  <si>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</si>
  <si>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</si>
  <si>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</si>
  <si>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</si>
  <si>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</si>
  <si>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</si>
  <si>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</si>
  <si>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</si>
  <si>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</si>
  <si>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</si>
  <si>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</si>
  <si>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</si>
  <si>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</si>
  <si>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</si>
  <si>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</si>
  <si>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</si>
  <si>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</si>
  <si>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</si>
  <si>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</si>
  <si>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</si>
  <si>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</si>
  <si>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</si>
  <si>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</si>
  <si>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</si>
  <si>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</si>
  <si>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</si>
  <si>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</si>
  <si>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</si>
  <si>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</si>
  <si>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</si>
  <si>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</si>
  <si>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</si>
  <si>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</si>
  <si>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</si>
  <si>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</si>
  <si>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</si>
  <si>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</si>
  <si>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</si>
  <si>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</si>
  <si>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</si>
  <si>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</si>
  <si>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</si>
  <si>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</si>
  <si>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</si>
  <si>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</si>
  <si>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</si>
  <si>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</si>
  <si>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</si>
  <si>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</si>
  <si>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</si>
  <si>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</si>
  <si>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</si>
  <si>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</si>
  <si>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</si>
  <si>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</si>
  <si>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</si>
  <si>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</si>
  <si>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</si>
  <si>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</si>
  <si>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</si>
  <si>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</si>
  <si>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</si>
  <si>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</si>
  <si>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</si>
  <si>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</si>
  <si>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</si>
  <si>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</si>
  <si>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</si>
  <si>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</si>
  <si>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</si>
  <si>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</si>
  <si>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</si>
  <si>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</si>
  <si>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</si>
  <si>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</si>
  <si>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</si>
  <si>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</si>
  <si>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</si>
  <si>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</si>
  <si>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</si>
  <si>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</si>
  <si>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</si>
  <si>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</si>
  <si>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</si>
  <si>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</si>
  <si>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</si>
  <si>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</si>
  <si>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</si>
  <si>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</si>
  <si>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</si>
  <si>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</si>
  <si>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</si>
  <si>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</si>
  <si>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</si>
  <si>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</si>
  <si>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</si>
  <si>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</si>
  <si>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</si>
  <si>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</si>
  <si>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</si>
  <si>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</si>
  <si>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</si>
  <si>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</si>
  <si>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</si>
  <si>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</si>
  <si>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</si>
  <si>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</si>
  <si>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</si>
  <si>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</si>
  <si>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</si>
  <si>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</si>
  <si>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</si>
  <si>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</si>
  <si>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</si>
  <si>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</si>
  <si>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</si>
  <si>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</si>
  <si>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</si>
  <si>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</si>
  <si>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</si>
  <si>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</si>
  <si>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</si>
  <si>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</si>
  <si>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</si>
  <si>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</si>
  <si>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</si>
  <si>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</si>
  <si>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</si>
  <si>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</si>
  <si>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</si>
  <si>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</si>
  <si>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</si>
  <si>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</si>
  <si>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</si>
  <si>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</si>
  <si>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</si>
  <si>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</si>
  <si>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</si>
  <si>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</si>
  <si>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</si>
  <si>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</si>
  <si>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</si>
  <si>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</si>
  <si>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</si>
  <si>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</si>
  <si>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</si>
  <si>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</si>
  <si>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</si>
  <si>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</si>
  <si>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</si>
  <si>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</si>
  <si>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</si>
  <si>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</si>
  <si>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</si>
  <si>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</si>
  <si>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</si>
  <si>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</si>
  <si>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</si>
  <si>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</si>
  <si>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</si>
  <si>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</si>
  <si>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</si>
  <si>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</si>
  <si>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</si>
  <si>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</si>
  <si>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</si>
  <si>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</si>
  <si>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</si>
  <si>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</si>
  <si>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</si>
  <si>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</si>
  <si>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</si>
  <si>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</si>
  <si>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</si>
  <si>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</si>
  <si>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</si>
  <si>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</si>
  <si>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</si>
  <si>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</si>
  <si>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</si>
  <si>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</si>
  <si>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</si>
  <si>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</si>
  <si>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</si>
  <si>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</si>
  <si>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</si>
  <si>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</si>
  <si>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</si>
  <si>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</si>
  <si>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</si>
  <si>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</si>
  <si>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</si>
  <si>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</si>
  <si>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</si>
  <si>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</si>
  <si>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</si>
  <si>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</si>
  <si>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</si>
  <si>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</si>
  <si>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</si>
  <si>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</si>
  <si>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</si>
  <si>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</si>
  <si>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</si>
  <si>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</si>
  <si>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</si>
  <si>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</si>
  <si>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</si>
  <si>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</si>
  <si>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</si>
  <si>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</si>
  <si>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</si>
  <si>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</si>
  <si>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</si>
  <si>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</si>
  <si>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</si>
  <si>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</si>
  <si>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</si>
  <si>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</si>
  <si>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</si>
  <si>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</si>
  <si>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</si>
  <si>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</si>
  <si>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</si>
  <si>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</si>
  <si>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</si>
  <si>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</si>
  <si>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</si>
  <si>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</si>
  <si>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</si>
  <si>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</si>
  <si>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</si>
  <si>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</si>
  <si>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</si>
  <si>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</si>
  <si>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</si>
  <si>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</si>
  <si>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</si>
  <si>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</si>
  <si>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</si>
  <si>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</si>
  <si>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</si>
  <si>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</si>
  <si>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</si>
  <si>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</si>
  <si>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</si>
  <si>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</si>
  <si>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</si>
  <si>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</si>
  <si>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</si>
  <si>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</si>
  <si>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</si>
  <si>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</si>
  <si>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</si>
  <si>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</si>
  <si>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</si>
  <si>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</si>
  <si>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</si>
  <si>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</si>
  <si>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</si>
  <si>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</si>
  <si>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</si>
  <si>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</si>
  <si>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</si>
  <si>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</si>
  <si>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</si>
  <si>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</si>
  <si>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</si>
  <si>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</si>
  <si>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</si>
  <si>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</si>
  <si>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</si>
  <si>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</si>
  <si>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</si>
  <si>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</si>
  <si>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</si>
  <si>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</si>
  <si>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</si>
  <si>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</si>
  <si>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</si>
  <si>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</si>
  <si>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</si>
  <si>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</si>
  <si>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</si>
  <si>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</si>
  <si>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</si>
  <si>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</si>
  <si>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</si>
  <si>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</si>
  <si>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</si>
  <si>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</si>
  <si>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</si>
  <si>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</si>
  <si>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</si>
  <si>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</si>
  <si>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</si>
  <si>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</si>
  <si>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</si>
  <si>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</si>
  <si>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</si>
  <si>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</si>
  <si>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</si>
  <si>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</si>
  <si>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</si>
  <si>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</si>
  <si>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</si>
  <si>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</si>
  <si>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</si>
  <si>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</si>
  <si>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</si>
  <si>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</si>
  <si>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</si>
  <si>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</si>
  <si>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</si>
  <si>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</si>
  <si>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</si>
  <si>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</si>
  <si>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</si>
  <si>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</si>
  <si>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</si>
  <si>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</si>
  <si>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</si>
  <si>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</si>
  <si>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</si>
  <si>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</si>
  <si>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</si>
  <si>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</si>
  <si>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</si>
  <si>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</si>
  <si>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</si>
  <si>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</si>
  <si>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</si>
  <si>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</si>
  <si>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</si>
  <si>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</si>
  <si>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</si>
  <si>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</si>
  <si>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</si>
  <si>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</si>
  <si>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</si>
  <si>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</si>
  <si>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</si>
  <si>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</si>
  <si>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</si>
  <si>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</si>
  <si>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</si>
  <si>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</si>
  <si>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</si>
  <si>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</si>
  <si>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</si>
  <si>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</si>
  <si>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</si>
  <si>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</si>
  <si>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</si>
  <si>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</si>
  <si>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</si>
  <si>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</si>
  <si>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</si>
  <si>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</si>
  <si>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</si>
  <si>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</si>
  <si>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</si>
  <si>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</si>
  <si>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</si>
  <si>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</si>
  <si>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</si>
  <si>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</si>
  <si>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</si>
  <si>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</si>
  <si>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</si>
  <si>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</si>
  <si>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</si>
  <si>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</si>
  <si>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</si>
  <si>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</si>
  <si>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</si>
  <si>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</si>
  <si>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</si>
  <si>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</si>
  <si>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</si>
  <si>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</si>
  <si>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</si>
  <si>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</si>
  <si>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</si>
  <si>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</si>
  <si>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</si>
  <si>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</si>
  <si>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</si>
  <si>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</si>
  <si>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</si>
  <si>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</si>
  <si>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</si>
  <si>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</si>
  <si>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</si>
  <si>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</si>
  <si>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</si>
  <si>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</si>
  <si>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</si>
  <si>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</si>
  <si>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</si>
  <si>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</si>
  <si>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</si>
  <si>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</si>
  <si>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</si>
  <si>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</si>
  <si>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</si>
  <si>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</si>
  <si>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</si>
  <si>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</si>
  <si>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</si>
  <si>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</si>
  <si>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</si>
  <si>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</si>
  <si>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</si>
  <si>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</si>
  <si>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</si>
  <si>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</si>
  <si>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</si>
  <si>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</si>
  <si>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</si>
  <si>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</si>
  <si>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</si>
  <si>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</si>
  <si>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</si>
  <si>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</si>
  <si>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</si>
  <si>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</si>
  <si>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</si>
  <si>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</si>
  <si>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</si>
  <si>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</si>
  <si>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</si>
  <si>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</si>
  <si>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</si>
  <si>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</si>
  <si>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</si>
  <si>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</si>
  <si>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</si>
  <si>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</si>
  <si>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</si>
  <si>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</si>
  <si>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</si>
  <si>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</si>
  <si>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</si>
  <si>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</si>
  <si>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</si>
  <si>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</si>
  <si>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</si>
  <si>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</si>
  <si>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</si>
  <si>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</si>
  <si>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</si>
  <si>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</si>
  <si>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</si>
  <si>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</si>
  <si>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</si>
  <si>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</si>
  <si>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</si>
  <si>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</si>
  <si>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</si>
  <si>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</si>
  <si>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</si>
  <si>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</si>
  <si>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</si>
  <si>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</si>
  <si>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</si>
  <si>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</si>
  <si>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</si>
  <si>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</si>
  <si>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</si>
  <si>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</si>
  <si>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</si>
  <si>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</si>
  <si>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</si>
  <si>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</si>
  <si>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</si>
  <si>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</si>
  <si>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</si>
  <si>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</si>
  <si>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</si>
  <si>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</si>
  <si>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</si>
  <si>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</si>
  <si>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</si>
  <si>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</si>
  <si>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</si>
  <si>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</si>
  <si>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</si>
  <si>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</si>
  <si>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</si>
  <si>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</si>
  <si>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</si>
  <si>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</si>
  <si>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</si>
  <si>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</si>
  <si>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</si>
  <si>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</si>
  <si>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</si>
  <si>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</si>
  <si>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</si>
  <si>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</si>
  <si>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</si>
  <si>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</si>
  <si>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</si>
  <si>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</si>
  <si>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</si>
  <si>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</si>
  <si>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</si>
  <si>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</si>
  <si>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</si>
  <si>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</si>
  <si>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</si>
  <si>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</si>
  <si>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</si>
  <si>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</si>
  <si>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</si>
  <si>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</si>
  <si>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</si>
  <si>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</si>
  <si>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</si>
  <si>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</si>
  <si>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</si>
  <si>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</si>
  <si>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</si>
  <si>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</si>
  <si>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</si>
  <si>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</si>
  <si>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</si>
  <si>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</si>
  <si>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</si>
  <si>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</si>
  <si>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</si>
  <si>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</si>
  <si>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</si>
  <si>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</si>
  <si>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</si>
  <si>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</si>
  <si>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</si>
  <si>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</si>
  <si>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</si>
  <si>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</si>
  <si>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</si>
  <si>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</si>
  <si>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</si>
  <si>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</si>
  <si>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</si>
  <si>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</si>
  <si>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</si>
  <si>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</si>
  <si>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</si>
  <si>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</si>
  <si>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</si>
  <si>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</si>
  <si>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</si>
  <si>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</si>
  <si>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</si>
  <si>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</si>
  <si>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</si>
  <si>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</si>
  <si>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</si>
  <si>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</si>
  <si>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</si>
  <si>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</si>
  <si>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</si>
  <si>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</si>
  <si>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</si>
  <si>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</si>
  <si>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</si>
  <si>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</si>
  <si>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</si>
  <si>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</si>
  <si>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</si>
  <si>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</si>
  <si>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</si>
  <si>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</si>
  <si>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</si>
  <si>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</si>
  <si>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</si>
  <si>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</si>
  <si>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</si>
  <si>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</si>
  <si>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</si>
  <si>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</si>
  <si>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</si>
  <si>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</si>
  <si>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</si>
  <si>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</si>
  <si>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</si>
  <si>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</si>
  <si>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</si>
  <si>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</si>
  <si>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</si>
  <si>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</si>
  <si>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</si>
  <si>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</si>
  <si>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</si>
  <si>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</si>
  <si>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</si>
  <si>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</si>
  <si>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</si>
  <si>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</si>
  <si>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</si>
  <si>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</si>
  <si>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</si>
  <si>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</si>
  <si>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</si>
  <si>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</si>
  <si>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</si>
  <si>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</si>
  <si>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</si>
  <si>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</si>
  <si>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</si>
  <si>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</si>
  <si>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</si>
  <si>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</si>
  <si>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</si>
  <si>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</si>
  <si>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</si>
  <si>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</si>
  <si>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</si>
  <si>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</si>
  <si>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</si>
  <si>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</si>
  <si>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</si>
  <si>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</si>
  <si>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</si>
  <si>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</si>
  <si>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</si>
  <si>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</si>
  <si>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</si>
  <si>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</si>
  <si>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</si>
  <si>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</si>
  <si>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</si>
  <si>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</si>
  <si>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</si>
  <si>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</si>
  <si>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</si>
  <si>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</si>
  <si>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</si>
  <si>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</si>
  <si>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</si>
  <si>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</si>
  <si>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</si>
  <si>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</si>
  <si>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</si>
  <si>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</si>
  <si>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</si>
  <si>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</si>
  <si>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</si>
  <si>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</si>
  <si>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</si>
  <si>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</si>
  <si>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</si>
  <si>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</si>
  <si>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</si>
  <si>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</si>
  <si>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</si>
  <si>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</si>
  <si>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</si>
  <si>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</si>
  <si>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</si>
  <si>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</si>
  <si>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</si>
  <si>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</si>
  <si>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</si>
  <si>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</si>
  <si>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</si>
  <si>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</si>
  <si>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</si>
  <si>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</si>
  <si>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</si>
  <si>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</si>
  <si>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</si>
  <si>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</si>
  <si>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</si>
  <si>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</si>
  <si>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</si>
  <si>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</si>
  <si>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</si>
  <si>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</si>
  <si>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</si>
  <si>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</si>
  <si>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</si>
  <si>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</si>
  <si>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</si>
  <si>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</si>
  <si>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</si>
  <si>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</si>
  <si>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</si>
  <si>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</si>
  <si>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</si>
  <si>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</si>
  <si>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</si>
  <si>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</si>
  <si>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</si>
  <si>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</si>
  <si>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</si>
  <si>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</si>
  <si>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</si>
  <si>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</si>
  <si>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</si>
  <si>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</si>
  <si>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</si>
  <si>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</si>
  <si>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</si>
  <si>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</si>
  <si>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</si>
  <si>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</si>
  <si>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</si>
  <si>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</si>
  <si>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</si>
  <si>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</si>
  <si>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</si>
  <si>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</si>
  <si>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</si>
  <si>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</si>
  <si>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</si>
  <si>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</si>
  <si>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</si>
  <si>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</si>
  <si>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</si>
  <si>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</si>
  <si>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</si>
  <si>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</si>
  <si>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</si>
  <si>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</si>
  <si>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</si>
  <si>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</si>
  <si>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</si>
  <si>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</si>
  <si>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</si>
  <si>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</si>
  <si>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</si>
  <si>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</si>
  <si>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</si>
  <si>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</si>
  <si>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</si>
  <si>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</si>
  <si>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</si>
  <si>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</si>
  <si>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</si>
  <si>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</si>
  <si>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</si>
  <si>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</si>
  <si>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</si>
  <si>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</si>
  <si>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</si>
  <si>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</si>
  <si>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</si>
  <si>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</si>
  <si>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</si>
  <si>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</si>
  <si>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</si>
  <si>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</si>
  <si>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</si>
  <si>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</si>
  <si>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</si>
  <si>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</si>
  <si>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</si>
  <si>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</si>
  <si>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</si>
  <si>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</si>
  <si>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</si>
  <si>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</si>
  <si>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</si>
  <si>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</si>
  <si>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</si>
  <si>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</si>
  <si>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</si>
  <si>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</si>
  <si>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</si>
  <si>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</si>
  <si>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</si>
  <si>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</si>
  <si>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</si>
  <si>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</si>
  <si>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</si>
  <si>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</si>
  <si>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</si>
  <si>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</si>
  <si>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</si>
  <si>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</si>
  <si>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</si>
  <si>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</si>
  <si>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</si>
  <si>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</si>
  <si>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</si>
  <si>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</si>
  <si>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</si>
  <si>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</si>
  <si>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</si>
  <si>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</si>
  <si>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</si>
  <si>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</si>
  <si>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</si>
  <si>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</si>
  <si>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</si>
  <si>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</si>
  <si>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</si>
  <si>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</si>
  <si>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</si>
  <si>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</si>
  <si>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</si>
  <si>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</si>
  <si>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</si>
  <si>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</si>
  <si>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</si>
  <si>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</si>
  <si>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</si>
  <si>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</si>
  <si>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</si>
  <si>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</si>
  <si>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</si>
  <si>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</si>
  <si>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</si>
  <si>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</si>
  <si>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</si>
  <si>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</si>
  <si>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</si>
  <si>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</si>
  <si>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</si>
  <si>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</si>
  <si>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</si>
  <si>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</si>
  <si>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</si>
  <si>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</si>
  <si>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</si>
  <si>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</si>
  <si>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</si>
  <si>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</si>
  <si>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</si>
  <si>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</si>
  <si>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</si>
  <si>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</si>
  <si>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</si>
  <si>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</si>
  <si>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</si>
  <si>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</si>
  <si>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</si>
  <si>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</si>
  <si>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</si>
  <si>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</si>
  <si>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</si>
  <si>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</si>
  <si>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</si>
  <si>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</si>
  <si>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</si>
  <si>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</si>
  <si>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</si>
  <si>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</si>
  <si>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</si>
  <si>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</si>
  <si>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</si>
  <si>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</si>
  <si>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</si>
  <si>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</si>
  <si>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</si>
  <si>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</si>
  <si>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</si>
  <si>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</si>
  <si>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</si>
  <si>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</si>
  <si>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</si>
  <si>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</si>
  <si>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</si>
  <si>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</si>
  <si>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</si>
  <si>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</si>
  <si>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</si>
  <si>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</si>
  <si>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</si>
  <si>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</si>
  <si>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</si>
  <si>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</si>
  <si>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</si>
  <si>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</si>
  <si>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</si>
  <si>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</si>
  <si>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</si>
  <si>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</si>
  <si>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</si>
  <si>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</si>
  <si>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</si>
  <si>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</si>
  <si>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</si>
  <si>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</si>
  <si>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</si>
  <si>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</si>
  <si>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</si>
  <si>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</si>
  <si>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</si>
  <si>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</si>
  <si>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</si>
  <si>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</si>
  <si>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</si>
  <si>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</si>
  <si>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</si>
  <si>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</si>
  <si>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</si>
  <si>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</si>
  <si>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</si>
  <si>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</si>
  <si>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</si>
  <si>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</si>
  <si>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</si>
  <si>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</si>
  <si>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</si>
  <si>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</si>
  <si>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</si>
  <si>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</si>
  <si>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</si>
  <si>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</si>
  <si>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</si>
  <si>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</si>
  <si>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</si>
  <si>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</si>
  <si>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</si>
  <si>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</si>
  <si>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</si>
  <si>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</si>
  <si>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</si>
  <si>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</si>
  <si>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</si>
  <si>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</si>
  <si>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</si>
  <si>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</si>
  <si>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</si>
  <si>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</si>
  <si>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</si>
  <si>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</si>
  <si>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</si>
  <si>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</si>
  <si>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</si>
  <si>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</si>
  <si>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</si>
  <si>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</si>
  <si>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</si>
  <si>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</si>
  <si>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</si>
  <si>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</si>
  <si>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</si>
  <si>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</si>
  <si>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</si>
  <si>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</si>
  <si>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</si>
  <si>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</si>
  <si>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</si>
  <si>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</si>
  <si>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</si>
  <si>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</si>
  <si>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</si>
  <si>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</si>
  <si>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</si>
  <si>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</si>
  <si>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</si>
  <si>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</si>
  <si>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</si>
  <si>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</si>
  <si>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</si>
  <si>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</si>
  <si>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</si>
  <si>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</si>
  <si>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</si>
  <si>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</si>
  <si>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</si>
  <si>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</si>
  <si>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</si>
  <si>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</si>
  <si>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</si>
  <si>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</si>
  <si>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</si>
  <si>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</si>
  <si>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</si>
  <si>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</si>
  <si>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</si>
  <si>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</si>
  <si>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</si>
  <si>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</si>
  <si>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</si>
  <si>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</si>
  <si>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</si>
  <si>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</si>
  <si>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</si>
  <si>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</si>
  <si>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</si>
  <si>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</si>
  <si>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</si>
  <si>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</si>
  <si>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</si>
  <si>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</si>
  <si>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</si>
  <si>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</si>
  <si>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</si>
  <si>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</si>
  <si>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</si>
  <si>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</si>
  <si>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</si>
  <si>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</si>
  <si>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</si>
  <si>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</si>
  <si>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</si>
  <si>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</si>
  <si>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</si>
  <si>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</si>
  <si>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</si>
  <si>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</si>
  <si>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</si>
  <si>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</si>
  <si>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</si>
  <si>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</si>
  <si>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</si>
  <si>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</si>
  <si>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</si>
  <si>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</si>
  <si>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</si>
  <si>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</si>
  <si>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</si>
  <si>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</si>
  <si>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</si>
  <si>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</si>
  <si>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</si>
  <si>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</si>
  <si>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</si>
  <si>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</si>
  <si>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</si>
  <si>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</si>
  <si>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</si>
  <si>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</si>
  <si>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</si>
  <si>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</si>
  <si>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</si>
  <si>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</si>
  <si>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</si>
  <si>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</si>
  <si>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</si>
  <si>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</si>
  <si>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</si>
  <si>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</si>
  <si>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</si>
  <si>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</si>
  <si>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</si>
  <si>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</si>
  <si>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</si>
  <si>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</si>
  <si>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</si>
  <si>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</si>
  <si>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</si>
  <si>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</si>
  <si>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</si>
  <si>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</si>
  <si>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</si>
  <si>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</si>
  <si>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</si>
  <si>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</si>
  <si>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</si>
  <si>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</si>
  <si>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</si>
  <si>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</si>
  <si>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</si>
  <si>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</si>
  <si>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</si>
  <si>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</si>
  <si>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</si>
  <si>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</si>
  <si>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</si>
  <si>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</si>
  <si>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</si>
  <si>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</si>
  <si>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</si>
  <si>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</si>
  <si>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</si>
  <si>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</si>
  <si>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</si>
  <si>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</si>
  <si>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</si>
  <si>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</si>
  <si>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</si>
  <si>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</si>
  <si>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</si>
  <si>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</si>
  <si>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</si>
  <si>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</si>
  <si>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</si>
  <si>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</si>
  <si>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</si>
  <si>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</si>
  <si>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</si>
  <si>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</si>
  <si>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</si>
  <si>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</si>
  <si>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</si>
  <si>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</si>
  <si>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</si>
  <si>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</si>
  <si>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</si>
  <si>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</si>
  <si>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</si>
  <si>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</si>
  <si>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</si>
  <si>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</si>
  <si>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</si>
  <si>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</si>
  <si>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</si>
  <si>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</si>
  <si>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</si>
  <si>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</si>
  <si>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</si>
  <si>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</si>
  <si>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</si>
  <si>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</si>
  <si>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</si>
  <si>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</si>
  <si>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</si>
  <si>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</si>
  <si>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</si>
  <si>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</si>
  <si>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</si>
  <si>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</si>
  <si>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</si>
  <si>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</si>
  <si>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</si>
  <si>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</si>
  <si>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</si>
  <si>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</si>
  <si>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</si>
  <si>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</si>
  <si>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</si>
  <si>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</si>
  <si>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</si>
  <si>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</si>
  <si>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</si>
  <si>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</si>
  <si>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</si>
  <si>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</si>
  <si>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</si>
  <si>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</si>
  <si>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</si>
  <si>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</si>
  <si>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</si>
  <si>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</si>
  <si>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</si>
  <si>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</si>
  <si>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</si>
  <si>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</si>
  <si>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</si>
  <si>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</si>
  <si>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</si>
  <si>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</si>
  <si>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</si>
  <si>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</si>
  <si>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</si>
  <si>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</si>
  <si>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</si>
  <si>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</si>
  <si>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</si>
  <si>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</si>
  <si>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</si>
  <si>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</si>
  <si>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</si>
  <si>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</si>
  <si>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</si>
  <si>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</si>
  <si>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</si>
  <si>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</si>
  <si>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</si>
  <si>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</si>
  <si>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</si>
  <si>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</si>
  <si>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</si>
  <si>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</si>
  <si>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</si>
  <si>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</si>
  <si>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</si>
  <si>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</si>
  <si>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</si>
  <si>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</si>
  <si>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</si>
  <si>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</si>
  <si>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</si>
  <si>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</si>
  <si>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</si>
  <si>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</si>
  <si>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</si>
  <si>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</si>
  <si>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</si>
  <si>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</si>
  <si>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</si>
  <si>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</si>
  <si>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</si>
  <si>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</si>
  <si>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</si>
  <si>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</si>
  <si>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</si>
  <si>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</si>
  <si>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</si>
  <si>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</si>
  <si>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</si>
  <si>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</si>
  <si>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</si>
  <si>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</si>
  <si>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</si>
  <si>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</si>
  <si>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</si>
  <si>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</si>
  <si>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</si>
  <si>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</si>
  <si>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</si>
  <si>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</si>
  <si>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</si>
  <si>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</si>
  <si>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</si>
  <si>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</si>
  <si>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</si>
  <si>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</si>
  <si>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</si>
  <si>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</si>
  <si>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</si>
  <si>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</si>
  <si>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</si>
  <si>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</si>
  <si>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</si>
  <si>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</si>
  <si>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</si>
  <si>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</si>
  <si>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</si>
  <si>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</si>
  <si>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</si>
  <si>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</si>
  <si>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</si>
  <si>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</si>
  <si>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</si>
  <si>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</si>
  <si>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</si>
  <si>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</si>
  <si>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</si>
  <si>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</si>
  <si>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</si>
  <si>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</si>
  <si>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</si>
  <si>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</si>
  <si>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</si>
  <si>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</si>
  <si>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</si>
  <si>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</si>
  <si>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</si>
  <si>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</si>
  <si>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</si>
  <si>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</si>
  <si>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</si>
  <si>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</si>
  <si>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</si>
  <si>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</si>
  <si>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</si>
  <si>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</si>
  <si>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</si>
  <si>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</si>
  <si>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</si>
  <si>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</si>
  <si>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</si>
  <si>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</si>
  <si>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</si>
  <si>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</si>
  <si>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</si>
  <si>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</si>
  <si>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</si>
  <si>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</si>
  <si>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</si>
  <si>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</si>
  <si>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</si>
  <si>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</si>
  <si>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</si>
  <si>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</si>
  <si>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</si>
  <si>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</si>
  <si>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</si>
  <si>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</si>
  <si>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</si>
  <si>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</si>
  <si>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</si>
  <si>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</si>
  <si>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</si>
  <si>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</si>
  <si>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</si>
  <si>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</si>
  <si>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</si>
  <si>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</si>
  <si>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</si>
  <si>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</si>
  <si>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</si>
  <si>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</si>
  <si>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</si>
  <si>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</si>
  <si>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</si>
  <si>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</si>
  <si>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</si>
  <si>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</si>
  <si>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</si>
  <si>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</si>
  <si>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</si>
  <si>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</si>
  <si>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</si>
  <si>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</si>
  <si>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</si>
  <si>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</si>
  <si>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</si>
  <si>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</si>
  <si>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</si>
  <si>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</si>
  <si>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</si>
  <si>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</si>
  <si>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</si>
  <si>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</si>
  <si>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</si>
  <si>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</si>
  <si>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</si>
  <si>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</si>
  <si>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</si>
  <si>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</si>
  <si>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</si>
  <si>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</si>
  <si>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</si>
  <si>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</si>
  <si>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</si>
  <si>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</si>
  <si>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</si>
  <si>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</si>
  <si>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</si>
  <si>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</si>
  <si>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</si>
  <si>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</si>
  <si>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</si>
  <si>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</si>
  <si>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</si>
  <si>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</si>
  <si>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</si>
  <si>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</si>
  <si>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</si>
  <si>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</si>
  <si>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</si>
  <si>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</si>
  <si>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</si>
  <si>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</si>
  <si>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</si>
  <si>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</si>
  <si>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</si>
  <si>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</si>
  <si>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</si>
  <si>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</si>
  <si>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</si>
  <si>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</si>
  <si>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</si>
  <si>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</si>
  <si>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</si>
  <si>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</si>
  <si>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</si>
  <si>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</si>
  <si>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</si>
  <si>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</si>
  <si>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</si>
  <si>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</si>
  <si>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</si>
  <si>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</si>
  <si>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</si>
  <si>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</si>
  <si>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</si>
  <si>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</si>
  <si>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</si>
  <si>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</si>
  <si>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</si>
  <si>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</si>
  <si>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</si>
  <si>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</si>
  <si>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</si>
  <si>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</si>
  <si>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</si>
  <si>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</si>
  <si>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</si>
  <si>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</si>
  <si>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</si>
  <si>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</si>
  <si>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</si>
  <si>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</si>
  <si>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</si>
  <si>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</si>
  <si>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</si>
  <si>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</si>
  <si>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</si>
  <si>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</si>
  <si>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</si>
  <si>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</si>
  <si>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</si>
  <si>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</si>
  <si>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</si>
  <si>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</si>
  <si>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</si>
  <si>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</si>
  <si>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</si>
  <si>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</si>
  <si>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</si>
  <si>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</si>
  <si>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</si>
  <si>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</si>
  <si>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</si>
  <si>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</si>
  <si>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</si>
  <si>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</si>
  <si>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</si>
  <si>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</si>
  <si>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</si>
  <si>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</si>
  <si>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</si>
  <si>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</si>
  <si>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</si>
  <si>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</si>
  <si>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</si>
  <si>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</si>
  <si>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</si>
  <si>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</si>
  <si>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</si>
  <si>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</si>
  <si>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</si>
  <si>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</si>
  <si>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</si>
  <si>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</si>
  <si>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</si>
  <si>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</si>
  <si>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</si>
  <si>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</si>
  <si>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</si>
  <si>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</si>
  <si>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</si>
  <si>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</si>
  <si>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</si>
  <si>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</si>
  <si>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</si>
  <si>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</si>
  <si>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</si>
  <si>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</si>
  <si>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</si>
  <si>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</si>
  <si>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</si>
  <si>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</si>
  <si>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</si>
  <si>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</si>
  <si>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</si>
  <si>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</si>
  <si>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</si>
  <si>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</si>
  <si>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</si>
  <si>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</si>
  <si>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</si>
  <si>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</si>
  <si>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</si>
  <si>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</si>
  <si>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</si>
  <si>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</si>
  <si>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</si>
  <si>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</si>
  <si>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</si>
  <si>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</si>
  <si>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</si>
  <si>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</si>
  <si>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</si>
  <si>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</si>
  <si>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</si>
  <si>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</si>
  <si>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</si>
  <si>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</si>
  <si>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</si>
  <si>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</si>
  <si>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</si>
  <si>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</si>
  <si>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</si>
  <si>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</si>
  <si>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</si>
  <si>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</si>
  <si>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</si>
  <si>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</si>
  <si>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</si>
  <si>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</si>
  <si>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</si>
  <si>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</si>
  <si>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</si>
  <si>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</si>
  <si>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</si>
  <si>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</si>
  <si>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</si>
  <si>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</si>
  <si>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</si>
  <si>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</si>
  <si>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</si>
  <si>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</si>
  <si>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</si>
  <si>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</si>
  <si>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</si>
  <si>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</si>
  <si>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</si>
  <si>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</si>
  <si>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</si>
  <si>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</si>
  <si>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</si>
  <si>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</si>
  <si>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</si>
  <si>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</si>
  <si>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</si>
  <si>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</si>
  <si>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</si>
  <si>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</si>
  <si>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</si>
  <si>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</si>
  <si>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</si>
  <si>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</si>
  <si>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</si>
  <si>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</si>
  <si>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</si>
  <si>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</si>
  <si>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</si>
  <si>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</si>
  <si>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</si>
  <si>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</si>
  <si>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</si>
  <si>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</si>
  <si>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</si>
  <si>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</si>
  <si>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</si>
  <si>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</si>
  <si>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</si>
  <si>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</si>
  <si>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</si>
  <si>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</si>
  <si>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</si>
  <si>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</si>
  <si>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</si>
  <si>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</si>
  <si>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</si>
  <si>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</si>
  <si>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</si>
  <si>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</si>
  <si>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</si>
  <si>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</si>
  <si>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</si>
  <si>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</si>
  <si>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</si>
  <si>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</si>
  <si>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</si>
  <si>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</si>
  <si>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</si>
  <si>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</si>
  <si>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</si>
  <si>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</si>
  <si>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</si>
  <si>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</si>
  <si>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</si>
  <si>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</si>
  <si>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</si>
  <si>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</si>
  <si>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</si>
  <si>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</si>
  <si>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</si>
  <si>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</si>
  <si>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</si>
  <si>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</si>
  <si>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</si>
  <si>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</si>
  <si>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</si>
  <si>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</si>
  <si>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</si>
  <si>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</si>
  <si>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</si>
  <si>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</si>
  <si>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</si>
  <si>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</si>
  <si>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</si>
  <si>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</si>
  <si>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</si>
  <si>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</si>
  <si>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</si>
  <si>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</si>
  <si>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</si>
  <si>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</si>
  <si>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</si>
  <si>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</si>
  <si>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</si>
  <si>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</si>
  <si>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</si>
  <si>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</si>
  <si>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</si>
  <si>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</si>
  <si>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</si>
  <si>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</si>
  <si>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</si>
  <si>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</si>
  <si>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</si>
  <si>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</si>
  <si>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</si>
  <si>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</si>
  <si>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</si>
  <si>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</si>
  <si>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</si>
  <si>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</si>
  <si>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</si>
  <si>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</si>
  <si>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</si>
  <si>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</si>
  <si>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</si>
  <si>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</si>
  <si>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</si>
  <si>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</si>
  <si>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</si>
  <si>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</si>
  <si>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</si>
  <si>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</si>
  <si>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</si>
  <si>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</si>
  <si>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</si>
  <si>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</si>
  <si>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</si>
  <si>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</si>
  <si>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</si>
  <si>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</si>
  <si>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</si>
  <si>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</si>
  <si>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</si>
  <si>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</si>
  <si>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</si>
  <si>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</si>
  <si>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</si>
  <si>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</si>
  <si>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</si>
  <si>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</si>
  <si>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</si>
  <si>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</si>
  <si>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</si>
  <si>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</si>
  <si>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</si>
  <si>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</si>
  <si>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</si>
  <si>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</si>
  <si>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</si>
  <si>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</si>
  <si>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</si>
  <si>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</si>
  <si>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</si>
  <si>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</si>
  <si>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</si>
  <si>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</si>
  <si>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</si>
  <si>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</si>
  <si>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</si>
  <si>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</si>
  <si>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</si>
  <si>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</si>
  <si>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</si>
  <si>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</si>
  <si>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</si>
  <si>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</si>
  <si>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</si>
  <si>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</si>
  <si>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</si>
  <si>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</si>
  <si>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</si>
  <si>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</si>
  <si>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</si>
  <si>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</si>
  <si>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</si>
  <si>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</si>
  <si>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</si>
  <si>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</si>
  <si>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</si>
  <si>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</si>
  <si>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</si>
  <si>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</si>
  <si>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</si>
  <si>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</si>
  <si>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</si>
  <si>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</si>
  <si>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</si>
  <si>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</si>
  <si>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</si>
  <si>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</si>
  <si>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</si>
  <si>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</si>
  <si>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</si>
  <si>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</si>
  <si>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</si>
  <si>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</si>
  <si>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</si>
  <si>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</si>
  <si>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</si>
  <si>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</si>
  <si>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</si>
  <si>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</si>
  <si>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</si>
  <si>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</si>
  <si>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</si>
  <si>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</si>
  <si>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</si>
  <si>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</si>
  <si>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</si>
  <si>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</si>
  <si>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</si>
  <si>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</si>
  <si>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</si>
  <si>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</si>
  <si>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</si>
  <si>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</si>
  <si>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</si>
  <si>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</si>
  <si>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</si>
  <si>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</si>
  <si>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</si>
  <si>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</si>
  <si>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</si>
  <si>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</si>
  <si>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</si>
  <si>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</si>
  <si>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</si>
  <si>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</si>
  <si>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</si>
  <si>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</si>
  <si>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</si>
  <si>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</si>
  <si>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</si>
  <si>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</si>
  <si>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</si>
  <si>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</si>
  <si>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</si>
  <si>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</si>
  <si>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</si>
  <si>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</si>
  <si>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</si>
  <si>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</si>
  <si>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</si>
  <si>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</si>
  <si>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</si>
  <si>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</si>
  <si>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</si>
  <si>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</si>
  <si>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</si>
  <si>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</si>
  <si>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</si>
  <si>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</si>
  <si>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</si>
  <si>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</si>
  <si>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</si>
  <si>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</si>
  <si>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</si>
  <si>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</si>
  <si>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</si>
  <si>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</si>
  <si>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</si>
  <si>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</si>
  <si>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</si>
  <si>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</si>
  <si>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</si>
  <si>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</si>
  <si>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</si>
  <si>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</si>
  <si>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</si>
  <si>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</si>
  <si>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</si>
  <si>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</si>
  <si>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</si>
  <si>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</si>
  <si>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</si>
  <si>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</si>
  <si>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</si>
  <si>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</si>
  <si>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</si>
  <si>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</si>
  <si>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</si>
  <si>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</si>
  <si>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</si>
  <si>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</si>
  <si>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</si>
  <si>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</si>
  <si>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</si>
  <si>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</si>
  <si>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</si>
  <si>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</si>
  <si>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</si>
  <si>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</si>
  <si>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</si>
  <si>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</si>
  <si>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</si>
  <si>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</si>
  <si>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</si>
  <si>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</si>
  <si>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</si>
  <si>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</si>
  <si>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</si>
  <si>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</si>
  <si>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</si>
  <si>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</si>
  <si>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</si>
  <si>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</si>
  <si>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</si>
  <si>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</si>
  <si>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</si>
  <si>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</si>
  <si>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</si>
  <si>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</si>
  <si>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</si>
  <si>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</si>
  <si>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</si>
  <si>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</si>
  <si>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</si>
  <si>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</si>
  <si>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</si>
  <si>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</si>
  <si>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</si>
  <si>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</si>
  <si>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</si>
  <si>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</si>
  <si>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</si>
  <si>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</si>
  <si>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</si>
  <si>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</si>
  <si>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</si>
  <si>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</si>
  <si>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</si>
  <si>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</si>
  <si>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</si>
  <si>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</si>
  <si>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</si>
  <si>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</si>
  <si>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</si>
  <si>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</si>
  <si>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</si>
  <si>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</si>
  <si>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</si>
  <si>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</si>
  <si>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</si>
  <si>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</si>
  <si>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</si>
  <si>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</si>
  <si>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</si>
  <si>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</si>
  <si>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</si>
  <si>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</si>
  <si>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</si>
  <si>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</si>
  <si>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</si>
  <si>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</si>
  <si>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</si>
  <si>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</si>
  <si>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</si>
  <si>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</si>
  <si>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</si>
  <si>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</si>
  <si>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</si>
  <si>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</si>
  <si>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</si>
  <si>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</si>
  <si>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</si>
  <si>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</si>
  <si>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</si>
  <si>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</si>
  <si>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</si>
  <si>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</si>
  <si>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</si>
  <si>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</si>
  <si>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</si>
  <si>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</si>
  <si>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</si>
  <si>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</si>
  <si>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</si>
  <si>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</si>
  <si>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</si>
  <si>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</si>
  <si>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</si>
  <si>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</si>
  <si>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</si>
  <si>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</si>
  <si>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</si>
  <si>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</si>
  <si>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</si>
  <si>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</si>
  <si>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</si>
  <si>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</si>
  <si>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</si>
  <si>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</si>
  <si>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</si>
  <si>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</si>
  <si>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</si>
  <si>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</si>
  <si>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</si>
  <si>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</si>
  <si>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</si>
  <si>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</si>
  <si>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</si>
  <si>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</si>
  <si>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</si>
  <si>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</si>
  <si>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</si>
  <si>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</si>
  <si>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</si>
  <si>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</si>
  <si>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</si>
  <si>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</si>
  <si>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</si>
  <si>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</si>
  <si>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</si>
  <si>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</si>
  <si>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</si>
  <si>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</si>
  <si>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</si>
  <si>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</si>
  <si>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</si>
  <si>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</si>
  <si>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</si>
  <si>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</si>
  <si>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</si>
  <si>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</si>
  <si>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</si>
  <si>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</si>
  <si>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</si>
  <si>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</si>
  <si>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</si>
  <si>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</si>
  <si>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</si>
  <si>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</si>
  <si>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</si>
  <si>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</si>
  <si>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</si>
  <si>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</si>
  <si>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</si>
  <si>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</si>
  <si>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</si>
  <si>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</si>
  <si>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</si>
  <si>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</si>
  <si>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</si>
  <si>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</si>
  <si>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</si>
  <si>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</si>
  <si>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</si>
  <si>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</si>
  <si>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</si>
  <si>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</si>
  <si>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</si>
  <si>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</si>
  <si>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</si>
  <si>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</si>
  <si>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</si>
  <si>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</si>
  <si>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</si>
  <si>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</si>
  <si>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</si>
  <si>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</si>
  <si>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</si>
  <si>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</si>
  <si>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</si>
  <si>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</si>
  <si>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</si>
  <si>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</si>
  <si>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</si>
  <si>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</si>
  <si>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</si>
  <si>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</si>
  <si>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</si>
  <si>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</si>
  <si>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</si>
  <si>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</si>
  <si>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</si>
  <si>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</si>
  <si>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</si>
  <si>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</si>
  <si>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</si>
  <si>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</si>
  <si>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</si>
  <si>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</si>
  <si>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</si>
  <si>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</si>
  <si>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</si>
  <si>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</si>
  <si>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</si>
  <si>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</si>
  <si>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</si>
  <si>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</si>
  <si>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</si>
  <si>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</si>
  <si>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</si>
  <si>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</si>
  <si>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</si>
  <si>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</si>
  <si>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</si>
  <si>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</si>
  <si>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</si>
  <si>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</si>
  <si>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</si>
  <si>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</si>
  <si>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</si>
  <si>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</si>
  <si>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</si>
  <si>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</si>
  <si>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</si>
  <si>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</si>
  <si>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</si>
  <si>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</si>
  <si>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</si>
  <si>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</si>
  <si>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</si>
  <si>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</si>
  <si>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</si>
  <si>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</si>
  <si>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</si>
  <si>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</si>
  <si>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</si>
  <si>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</si>
  <si>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</si>
  <si>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</si>
  <si>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</si>
  <si>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</si>
  <si>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</si>
  <si>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</si>
  <si>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</si>
  <si>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</si>
  <si>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</si>
  <si>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</si>
  <si>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</si>
  <si>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</si>
  <si>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</si>
  <si>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</si>
  <si>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</si>
  <si>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</si>
  <si>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</si>
  <si>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</si>
  <si>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</si>
  <si>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</si>
  <si>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</si>
  <si>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</si>
  <si>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</si>
  <si>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</si>
  <si>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</si>
  <si>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</si>
  <si>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</si>
  <si>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</si>
  <si>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</si>
  <si>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</si>
  <si>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</si>
  <si>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</si>
  <si>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</si>
  <si>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</si>
  <si>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</si>
  <si>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</si>
  <si>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</si>
  <si>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</si>
  <si>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</si>
  <si>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</si>
  <si>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</si>
  <si>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</si>
  <si>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</si>
  <si>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</si>
  <si>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</si>
  <si>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</si>
  <si>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</si>
  <si>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</si>
  <si>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</si>
  <si>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</si>
  <si>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</si>
  <si>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</si>
  <si>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</si>
  <si>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</si>
  <si>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</si>
  <si>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</si>
  <si>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</si>
  <si>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</si>
  <si>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</si>
  <si>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</si>
  <si>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</si>
  <si>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</si>
  <si>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</si>
  <si>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</si>
  <si>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</si>
  <si>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</si>
  <si>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</si>
  <si>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</si>
  <si>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</si>
  <si>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</si>
  <si>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</si>
  <si>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</si>
  <si>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</si>
  <si>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</si>
  <si>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</si>
  <si>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</si>
  <si>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</si>
  <si>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</si>
  <si>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</si>
  <si>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</si>
  <si>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</si>
  <si>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</si>
  <si>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</si>
  <si>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</si>
  <si>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</si>
  <si>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</si>
  <si>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</si>
  <si>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</si>
  <si>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</si>
  <si>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</si>
  <si>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</si>
  <si>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</si>
  <si>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</si>
  <si>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</si>
  <si>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</si>
  <si>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</si>
  <si>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</si>
  <si>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</si>
  <si>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</si>
  <si>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</si>
  <si>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</si>
  <si>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</si>
  <si>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</si>
  <si>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</si>
  <si>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</si>
  <si>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</si>
  <si>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</si>
  <si>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</si>
  <si>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</si>
  <si>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</si>
  <si>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</si>
  <si>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</si>
  <si>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</si>
  <si>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</si>
  <si>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</si>
  <si>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</si>
  <si>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</si>
  <si>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</si>
  <si>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</si>
  <si>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</si>
  <si>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</si>
  <si>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</si>
  <si>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</si>
  <si>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</si>
  <si>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</si>
  <si>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</si>
  <si>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</si>
  <si>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</si>
  <si>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</si>
  <si>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</si>
  <si>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</si>
  <si>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</si>
  <si>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</si>
  <si>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</si>
  <si>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</si>
  <si>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</si>
  <si>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</si>
  <si>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</si>
  <si>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</si>
  <si>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</si>
  <si>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</si>
  <si>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</si>
  <si>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</si>
  <si>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</si>
  <si>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</si>
  <si>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</si>
  <si>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</si>
  <si>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</si>
  <si>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</si>
  <si>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</si>
  <si>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</si>
  <si>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</si>
  <si>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</si>
  <si>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</si>
  <si>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</si>
  <si>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</si>
  <si>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</si>
  <si>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</si>
  <si>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</si>
  <si>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</si>
  <si>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</si>
  <si>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</si>
  <si>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</si>
  <si>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</si>
  <si>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</si>
  <si>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</si>
  <si>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</si>
  <si>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</si>
  <si>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</si>
  <si>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</si>
  <si>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</si>
  <si>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</si>
  <si>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</si>
  <si>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</si>
  <si>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</si>
  <si>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</si>
  <si>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</si>
  <si>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</si>
  <si>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</si>
  <si>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</si>
  <si>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</si>
  <si>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</si>
  <si>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</si>
  <si>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</si>
  <si>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</si>
  <si>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</si>
  <si>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</si>
  <si>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</si>
  <si>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</si>
  <si>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</si>
  <si>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</si>
  <si>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</si>
  <si>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</si>
  <si>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</si>
  <si>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</si>
  <si>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</si>
  <si>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</si>
  <si>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</si>
  <si>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</si>
  <si>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</si>
  <si>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</si>
  <si>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</si>
  <si>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</si>
  <si>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</si>
  <si>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</si>
  <si>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</si>
  <si>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</si>
  <si>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</si>
  <si>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</si>
  <si>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</si>
  <si>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</si>
  <si>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</si>
  <si>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</si>
  <si>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</si>
  <si>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</si>
  <si>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</si>
  <si>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</si>
  <si>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</si>
  <si>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</si>
  <si>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</si>
  <si>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</si>
  <si>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</si>
  <si>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</si>
  <si>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</si>
  <si>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</si>
  <si>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</si>
  <si>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</si>
  <si>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</si>
  <si>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</si>
  <si>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</si>
  <si>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</si>
  <si>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</si>
  <si>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</si>
  <si>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</si>
  <si>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</si>
  <si>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</si>
  <si>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</si>
  <si>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</si>
  <si>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</si>
  <si>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</si>
  <si>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</si>
  <si>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</si>
  <si>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</si>
  <si>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</si>
  <si>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</si>
  <si>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</si>
  <si>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</si>
  <si>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</si>
  <si>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</si>
  <si>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</si>
  <si>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</si>
  <si>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</si>
  <si>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</si>
  <si>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</si>
  <si>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</si>
  <si>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</si>
  <si>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</si>
  <si>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</si>
  <si>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</si>
  <si>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</si>
  <si>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</si>
  <si>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</si>
  <si>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</si>
  <si>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</si>
  <si>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</si>
  <si>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</si>
  <si>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</si>
  <si>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</si>
  <si>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</si>
  <si>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</si>
  <si>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</si>
  <si>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</si>
  <si>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</si>
  <si>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</si>
  <si>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</si>
  <si>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</si>
  <si>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</si>
  <si>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</si>
  <si>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</si>
  <si>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</si>
  <si>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</si>
  <si>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</si>
  <si>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</si>
  <si>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</si>
  <si>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</si>
  <si>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</si>
  <si>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</si>
  <si>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</si>
  <si>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</si>
  <si>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</si>
  <si>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</si>
  <si>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</si>
  <si>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</si>
  <si>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</si>
  <si>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</si>
  <si>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</si>
  <si>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</si>
  <si>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</si>
  <si>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</si>
  <si>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</si>
  <si>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</si>
  <si>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</si>
  <si>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</si>
  <si>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</si>
  <si>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</si>
  <si>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</si>
  <si>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</si>
  <si>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</si>
  <si>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</si>
  <si>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</si>
  <si>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</si>
  <si>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</si>
  <si>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</si>
  <si>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</si>
  <si>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</si>
  <si>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</si>
  <si>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</si>
  <si>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</si>
  <si>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</si>
  <si>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</si>
  <si>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</si>
  <si>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</si>
  <si>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</si>
  <si>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</si>
  <si>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</si>
  <si>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</si>
  <si>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</si>
  <si>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</si>
  <si>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</si>
  <si>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</si>
  <si>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</si>
  <si>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</si>
  <si>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</si>
  <si>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</si>
  <si>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</si>
  <si>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</si>
  <si>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</si>
  <si>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</si>
  <si>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</si>
  <si>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</si>
  <si>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</si>
  <si>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</si>
  <si>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</si>
  <si>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</si>
  <si>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</si>
  <si>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</si>
  <si>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</si>
  <si>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</si>
  <si>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</si>
  <si>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</si>
  <si>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</si>
  <si>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</si>
  <si>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</si>
  <si>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</si>
  <si>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</si>
  <si>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</si>
  <si>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</si>
  <si>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</si>
  <si>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</si>
  <si>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</si>
  <si>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</si>
  <si>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</si>
  <si>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</si>
  <si>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</si>
  <si>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</si>
  <si>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</si>
  <si>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</si>
  <si>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</si>
  <si>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</si>
  <si>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</si>
  <si>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</si>
  <si>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</si>
  <si>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</si>
  <si>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</si>
  <si>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</si>
  <si>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</si>
  <si>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</si>
  <si>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</si>
  <si>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</si>
  <si>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</si>
  <si>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</si>
  <si>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</si>
  <si>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</si>
  <si>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</si>
  <si>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</si>
  <si>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</si>
  <si>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</si>
  <si>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</si>
  <si>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</si>
  <si>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</si>
  <si>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</si>
  <si>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</si>
  <si>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</si>
  <si>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</si>
  <si>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</si>
  <si>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</si>
  <si>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</si>
  <si>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</si>
  <si>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</si>
  <si>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</si>
  <si>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</si>
  <si>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</si>
  <si>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</si>
  <si>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</si>
  <si>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</si>
  <si>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</si>
  <si>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</si>
  <si>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</si>
  <si>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</si>
  <si>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</si>
  <si>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</si>
  <si>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</si>
  <si>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</si>
  <si>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</si>
  <si>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</si>
  <si>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</si>
  <si>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</si>
  <si>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</si>
  <si>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</si>
  <si>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</si>
  <si>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</si>
  <si>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</si>
  <si>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</si>
  <si>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</si>
  <si>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</si>
  <si>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</si>
  <si>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</si>
  <si>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</si>
  <si>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</si>
  <si>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</si>
  <si>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</si>
  <si>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</si>
  <si>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</si>
  <si>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</si>
  <si>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</si>
  <si>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</si>
  <si>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</si>
  <si>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</si>
  <si>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</si>
  <si>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</si>
  <si>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</si>
  <si>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</si>
  <si>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</si>
  <si>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</si>
  <si>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</si>
  <si>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</si>
  <si>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</si>
  <si>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</si>
  <si>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</si>
  <si>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</si>
  <si>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</si>
  <si>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</si>
  <si>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</si>
  <si>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</si>
  <si>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</si>
  <si>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</si>
  <si>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</si>
  <si>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</si>
  <si>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</si>
  <si>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</si>
  <si>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</si>
  <si>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</si>
  <si>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</si>
  <si>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</si>
  <si>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</si>
  <si>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</si>
  <si>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</si>
  <si>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</si>
  <si>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</si>
  <si>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</si>
  <si>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</si>
  <si>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</si>
  <si>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</si>
  <si>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</si>
  <si>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</si>
  <si>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</si>
  <si>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</si>
  <si>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</si>
  <si>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</si>
  <si>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</si>
  <si>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</si>
  <si>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</si>
  <si>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</si>
  <si>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</si>
  <si>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</si>
  <si>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</si>
  <si>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</si>
  <si>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</si>
  <si>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</si>
  <si>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</si>
  <si>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</si>
  <si>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</si>
  <si>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</si>
  <si>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</si>
  <si>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</si>
  <si>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</si>
  <si>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</si>
  <si>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</si>
  <si>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</si>
  <si>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</si>
  <si>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</si>
  <si>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</si>
  <si>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</si>
  <si>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</si>
  <si>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</si>
  <si>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</si>
  <si>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</si>
  <si>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</si>
  <si>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</si>
  <si>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</si>
  <si>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</si>
  <si>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</si>
  <si>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</si>
  <si>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</si>
  <si>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</si>
  <si>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</si>
  <si>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</si>
  <si>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</si>
  <si>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</si>
  <si>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</si>
  <si>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</si>
  <si>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</si>
  <si>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</si>
  <si>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</si>
  <si>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</si>
  <si>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</si>
  <si>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</si>
  <si>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</si>
  <si>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</si>
  <si>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</si>
  <si>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</si>
  <si>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</si>
  <si>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</si>
  <si>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</si>
  <si>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</si>
  <si>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</si>
  <si>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</si>
  <si>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</si>
  <si>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</si>
  <si>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</si>
  <si>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</si>
  <si>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</si>
  <si>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</si>
  <si>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</si>
  <si>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</si>
  <si>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</si>
  <si>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</si>
  <si>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</si>
  <si>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</si>
  <si>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</si>
  <si>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</si>
  <si>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</si>
  <si>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</si>
  <si>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</si>
  <si>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</si>
  <si>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</si>
  <si>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</si>
  <si>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</si>
  <si>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</si>
  <si>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</si>
  <si>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</si>
  <si>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</si>
  <si>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</si>
  <si>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</si>
  <si>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</si>
  <si>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</si>
  <si>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</si>
  <si>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</si>
  <si>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</si>
  <si>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</si>
  <si>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</si>
  <si>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</si>
  <si>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</si>
  <si>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</si>
  <si>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</si>
  <si>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</si>
  <si>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</si>
  <si>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</si>
  <si>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</si>
  <si>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</si>
  <si>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</si>
  <si>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</si>
  <si>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</si>
  <si>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</si>
  <si>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</si>
  <si>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</si>
  <si>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</si>
  <si>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</si>
  <si>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</si>
  <si>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</si>
  <si>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</si>
  <si>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</si>
  <si>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</si>
  <si>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</si>
  <si>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</si>
  <si>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</si>
  <si>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</si>
  <si>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</si>
  <si>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</si>
  <si>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</si>
  <si>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</si>
  <si>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</si>
  <si>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</si>
  <si>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</si>
  <si>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</si>
  <si>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</si>
  <si>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</si>
  <si>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</si>
  <si>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</si>
  <si>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</si>
  <si>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</si>
  <si>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</si>
  <si>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</si>
  <si>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</si>
  <si>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</si>
  <si>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</si>
  <si>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</si>
  <si>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</si>
  <si>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</si>
  <si>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</si>
  <si>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</si>
  <si>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</si>
  <si>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</si>
  <si>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</si>
  <si>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</si>
  <si>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</si>
  <si>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</si>
  <si>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</si>
  <si>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</si>
  <si>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</si>
  <si>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</si>
  <si>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</si>
  <si>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</si>
  <si>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</si>
  <si>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</si>
  <si>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</si>
  <si>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</si>
  <si>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</si>
  <si>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</si>
  <si>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</si>
  <si>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</si>
  <si>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</si>
  <si>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</si>
  <si>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</si>
  <si>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</si>
  <si>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</si>
  <si>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</si>
  <si>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</si>
  <si>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</si>
  <si>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</si>
  <si>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</si>
  <si>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</si>
  <si>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</si>
  <si>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</si>
  <si>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</si>
  <si>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</si>
  <si>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</si>
  <si>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</si>
  <si>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</si>
  <si>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</si>
  <si>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</si>
  <si>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</si>
  <si>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</si>
  <si>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</si>
  <si>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</si>
  <si>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</si>
  <si>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</si>
  <si>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</si>
  <si>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</si>
  <si>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</si>
  <si>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</si>
  <si>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</si>
  <si>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</si>
  <si>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</si>
  <si>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</si>
  <si>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</si>
  <si>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</si>
  <si>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</si>
  <si>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</si>
  <si>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</si>
  <si>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</si>
  <si>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</si>
  <si>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</si>
  <si>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</si>
  <si>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</si>
  <si>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</si>
  <si>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</si>
  <si>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</si>
  <si>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</si>
  <si>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</si>
  <si>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</si>
  <si>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</si>
  <si>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</si>
  <si>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</si>
  <si>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</si>
  <si>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</si>
  <si>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</si>
  <si>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</si>
  <si>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</si>
  <si>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</si>
  <si>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</si>
  <si>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</si>
  <si>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</si>
  <si>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</si>
  <si>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</si>
  <si>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</si>
  <si>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</si>
  <si>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</si>
  <si>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</si>
  <si>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</si>
  <si>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</si>
  <si>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</si>
  <si>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</si>
  <si>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</si>
  <si>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</si>
  <si>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</si>
  <si>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</si>
  <si>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</si>
  <si>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</si>
  <si>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</si>
  <si>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</si>
  <si>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</si>
  <si>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</si>
  <si>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</si>
  <si>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</si>
  <si>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</si>
  <si>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</si>
  <si>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</si>
  <si>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</si>
  <si>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</si>
  <si>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</si>
  <si>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</si>
  <si>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</si>
  <si>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</si>
  <si>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</si>
  <si>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</si>
  <si>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</si>
  <si>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</si>
  <si>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</si>
  <si>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</si>
  <si>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</si>
  <si>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</si>
  <si>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</si>
  <si>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</si>
  <si>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</si>
  <si>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</si>
  <si>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</si>
  <si>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</si>
  <si>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</si>
  <si>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</si>
  <si>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</si>
  <si>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</si>
  <si>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</si>
  <si>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</si>
  <si>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</si>
  <si>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</si>
  <si>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</si>
  <si>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</si>
  <si>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</si>
  <si>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</si>
  <si>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</si>
  <si>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</si>
  <si>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</si>
  <si>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</si>
  <si>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</si>
  <si>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</si>
  <si>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</si>
  <si>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</si>
  <si>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</si>
  <si>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</si>
  <si>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</si>
  <si>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</si>
  <si>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</si>
  <si>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</si>
  <si>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</si>
  <si>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</si>
  <si>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</si>
  <si>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</si>
  <si>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</si>
  <si>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</si>
  <si>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</si>
  <si>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</si>
  <si>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</si>
  <si>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</si>
  <si>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</si>
  <si>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</si>
  <si>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</si>
  <si>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</si>
  <si>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</si>
  <si>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</si>
  <si>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</si>
  <si>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</si>
  <si>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</si>
  <si>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</si>
  <si>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</si>
  <si>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</si>
  <si>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</si>
  <si>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</si>
  <si>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</si>
  <si>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</si>
  <si>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</si>
  <si>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</si>
  <si>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</si>
  <si>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</si>
  <si>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</si>
  <si>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</si>
  <si>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</si>
  <si>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</si>
  <si>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</si>
  <si>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</si>
  <si>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</si>
  <si>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</si>
  <si>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</si>
  <si>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</si>
  <si>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</si>
  <si>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</si>
  <si>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</si>
  <si>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</si>
  <si>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</si>
  <si>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</si>
  <si>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</si>
  <si>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</si>
  <si>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</si>
  <si>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</si>
  <si>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</si>
  <si>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</si>
  <si>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</si>
  <si>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</si>
  <si>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</si>
  <si>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</si>
  <si>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</si>
  <si>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</si>
  <si>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</si>
  <si>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</si>
  <si>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</si>
  <si>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</si>
  <si>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</si>
  <si>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</si>
  <si>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</si>
  <si>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</si>
  <si>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</si>
  <si>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</si>
  <si>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</si>
  <si>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</si>
  <si>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</si>
  <si>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</si>
  <si>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</si>
  <si>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</si>
  <si>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</si>
  <si>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</si>
  <si>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</si>
  <si>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</si>
  <si>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</si>
  <si>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</si>
  <si>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</si>
  <si>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</si>
  <si>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</si>
  <si>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</si>
  <si>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</si>
  <si>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</si>
  <si>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</si>
  <si>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</si>
  <si>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</si>
  <si>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</si>
  <si>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</si>
  <si>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</si>
  <si>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</si>
  <si>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</si>
  <si>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</si>
  <si>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</si>
  <si>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</si>
  <si>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</si>
  <si>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</si>
  <si>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</si>
  <si>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</si>
  <si>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</si>
  <si>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</si>
  <si>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</si>
  <si>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</si>
  <si>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</si>
  <si>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</si>
  <si>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</si>
  <si>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</si>
  <si>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</si>
  <si>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</si>
  <si>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</si>
  <si>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</si>
  <si>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</si>
  <si>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</si>
  <si>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</si>
  <si>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</si>
  <si>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</si>
  <si>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</si>
  <si>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</si>
  <si>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</si>
  <si>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</si>
  <si>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</si>
  <si>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</si>
  <si>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</si>
  <si>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</si>
  <si>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</si>
  <si>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</si>
  <si>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</si>
  <si>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</si>
  <si>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</si>
  <si>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</si>
  <si>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</si>
  <si>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</si>
  <si>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</si>
  <si>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</si>
  <si>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</si>
  <si>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</si>
  <si>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</si>
  <si>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</si>
  <si>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</si>
  <si>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</si>
  <si>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</si>
  <si>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</si>
  <si>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</si>
  <si>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</si>
  <si>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</si>
  <si>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</si>
  <si>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</si>
  <si>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</si>
  <si>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</si>
  <si>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</si>
  <si>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</si>
  <si>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</si>
  <si>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</si>
  <si>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</si>
  <si>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</si>
  <si>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</si>
  <si>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</si>
  <si>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</si>
  <si>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</si>
  <si>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</si>
  <si>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</si>
  <si>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</si>
  <si>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</si>
  <si>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</si>
  <si>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</si>
  <si>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</si>
  <si>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</si>
  <si>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</si>
  <si>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</si>
  <si>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</si>
  <si>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</si>
  <si>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</si>
  <si>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</si>
  <si>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</si>
  <si>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</si>
  <si>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</si>
  <si>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</si>
  <si>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</si>
  <si>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</si>
  <si>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</si>
  <si>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</si>
  <si>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</si>
  <si>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</si>
  <si>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</si>
  <si>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</si>
  <si>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</si>
  <si>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</si>
  <si>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</si>
  <si>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</si>
  <si>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</si>
  <si>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</si>
  <si>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</si>
  <si>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</si>
  <si>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</si>
  <si>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</si>
  <si>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</si>
  <si>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</si>
  <si>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</si>
  <si>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</si>
  <si>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</si>
  <si>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</si>
  <si>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</si>
  <si>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</si>
  <si>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</si>
  <si>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</si>
  <si>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</si>
  <si>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</si>
  <si>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</si>
  <si>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</si>
  <si>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</si>
  <si>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</si>
  <si>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</si>
  <si>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</si>
  <si>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</si>
  <si>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</si>
  <si>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</si>
  <si>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</si>
  <si>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</si>
  <si>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</si>
  <si>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</si>
  <si>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</si>
  <si>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</si>
  <si>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</si>
  <si>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</si>
  <si>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</si>
  <si>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</si>
  <si>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</si>
  <si>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</si>
  <si>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</si>
  <si>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</si>
  <si>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</si>
  <si>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</si>
  <si>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</si>
  <si>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</si>
  <si>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</si>
  <si>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</si>
  <si>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</si>
  <si>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</si>
  <si>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</si>
  <si>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</si>
  <si>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</si>
  <si>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</si>
  <si>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</si>
  <si>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</si>
  <si>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</si>
  <si>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</si>
  <si>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</si>
  <si>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</si>
  <si>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</si>
  <si>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</si>
  <si>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</si>
  <si>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</si>
  <si>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</si>
  <si>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</si>
  <si>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</si>
  <si>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</si>
  <si>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</si>
  <si>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</si>
  <si>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</si>
  <si>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</si>
  <si>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</si>
  <si>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</si>
  <si>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</si>
  <si>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</si>
  <si>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</si>
  <si>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</si>
  <si>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</si>
  <si>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</si>
  <si>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</si>
  <si>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</si>
  <si>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</si>
  <si>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</si>
  <si>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</si>
  <si>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</si>
  <si>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</si>
  <si>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</si>
  <si>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</si>
  <si>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</si>
  <si>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</si>
  <si>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</si>
  <si>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</si>
  <si>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</si>
  <si>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</si>
  <si>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</si>
  <si>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</si>
  <si>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</si>
  <si>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</si>
  <si>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</si>
  <si>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</si>
  <si>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</si>
  <si>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</si>
  <si>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</si>
  <si>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</si>
  <si>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</si>
  <si>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</si>
  <si>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</si>
  <si>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</si>
  <si>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</si>
  <si>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</si>
  <si>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</si>
  <si>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</si>
  <si>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</si>
  <si>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</si>
  <si>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</si>
  <si>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</si>
  <si>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</si>
  <si>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</si>
  <si>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</si>
  <si>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</si>
  <si>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</si>
  <si>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</si>
  <si>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</si>
  <si>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</si>
  <si>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</si>
  <si>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</si>
  <si>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</si>
  <si>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</si>
  <si>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</si>
  <si>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</si>
  <si>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</si>
  <si>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</si>
  <si>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</si>
  <si>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</si>
  <si>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</si>
  <si>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</si>
  <si>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</si>
  <si>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</si>
  <si>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</si>
  <si>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</si>
  <si>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</si>
  <si>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</si>
  <si>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</si>
  <si>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</si>
  <si>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</si>
  <si>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</si>
  <si>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</si>
  <si>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</si>
  <si>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</si>
  <si>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</si>
  <si>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</si>
  <si>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</si>
  <si>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</si>
  <si>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</si>
  <si>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</si>
  <si>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</si>
  <si>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</si>
  <si>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</si>
  <si>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</si>
  <si>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</si>
  <si>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</si>
  <si>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</si>
  <si>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</si>
  <si>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</si>
  <si>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</si>
  <si>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</si>
  <si>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</si>
  <si>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</si>
  <si>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</si>
  <si>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</si>
  <si>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</si>
  <si>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</si>
  <si>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</si>
  <si>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</si>
  <si>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</si>
  <si>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</si>
  <si>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</si>
  <si>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</si>
  <si>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</si>
  <si>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</si>
  <si>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</si>
  <si>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</si>
  <si>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</si>
  <si>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</si>
  <si>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</si>
  <si>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</si>
  <si>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</si>
  <si>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</si>
  <si>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</si>
  <si>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</si>
  <si>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</si>
  <si>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</si>
  <si>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</si>
  <si>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</si>
  <si>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</si>
  <si>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</si>
  <si>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</si>
  <si>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</si>
  <si>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</si>
  <si>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</si>
  <si>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</si>
  <si>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</si>
  <si>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</si>
  <si>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</si>
  <si>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</si>
  <si>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</si>
  <si>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</si>
  <si>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</si>
  <si>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</si>
  <si>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</si>
  <si>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</si>
  <si>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</si>
  <si>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</si>
  <si>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</si>
  <si>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</si>
  <si>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</si>
  <si>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</si>
  <si>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</si>
  <si>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</si>
  <si>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</si>
  <si>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</si>
  <si>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</si>
  <si>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</si>
  <si>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</si>
  <si>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</si>
  <si>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</si>
  <si>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</si>
  <si>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</si>
  <si>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</si>
  <si>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</si>
  <si>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</si>
  <si>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</si>
  <si>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</si>
  <si>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</si>
  <si>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</si>
  <si>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</si>
  <si>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</si>
  <si>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</si>
  <si>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</si>
  <si>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</si>
  <si>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</si>
  <si>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</si>
  <si>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</si>
  <si>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</si>
  <si>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</si>
  <si>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</si>
  <si>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</si>
  <si>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</si>
  <si>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</si>
  <si>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</si>
  <si>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</si>
  <si>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</si>
  <si>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</si>
  <si>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</si>
  <si>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</si>
  <si>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</si>
  <si>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</si>
  <si>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</si>
  <si>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</si>
  <si>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</si>
  <si>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</si>
  <si>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</si>
  <si>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</si>
  <si>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</si>
  <si>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</si>
  <si>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</si>
  <si>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</si>
  <si>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</si>
  <si>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</si>
  <si>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</si>
  <si>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</si>
  <si>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</si>
  <si>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</si>
  <si>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</si>
  <si>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</si>
  <si>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</si>
  <si>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</si>
  <si>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</si>
  <si>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</si>
  <si>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</si>
  <si>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</si>
  <si>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</si>
  <si>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</si>
  <si>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</si>
  <si>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</si>
  <si>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</si>
  <si>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</si>
  <si>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</si>
  <si>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</si>
  <si>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</si>
  <si>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</si>
  <si>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</si>
  <si>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</si>
  <si>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</si>
  <si>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</si>
  <si>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</si>
  <si>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</si>
  <si>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</si>
  <si>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</si>
  <si>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</si>
  <si>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</si>
  <si>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</si>
  <si>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</si>
  <si>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</si>
  <si>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</si>
  <si>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</si>
  <si>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</si>
  <si>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</si>
  <si>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</si>
  <si>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</si>
  <si>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</si>
  <si>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</si>
  <si>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</si>
  <si>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</si>
  <si>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</si>
  <si>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</si>
  <si>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</si>
  <si>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</si>
  <si>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</si>
  <si>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</si>
  <si>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</si>
  <si>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</si>
  <si>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</si>
  <si>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</si>
  <si>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</si>
  <si>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</si>
  <si>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</si>
  <si>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</si>
  <si>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</si>
  <si>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</si>
  <si>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</si>
  <si>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</si>
  <si>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</si>
  <si>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</si>
  <si>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</si>
  <si>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</si>
  <si>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</si>
  <si>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</si>
  <si>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</si>
  <si>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</si>
  <si>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</si>
  <si>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</si>
  <si>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</si>
  <si>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</si>
  <si>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</si>
  <si>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</si>
  <si>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</si>
  <si>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</si>
  <si>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</si>
  <si>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</si>
  <si>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</si>
  <si>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</si>
  <si>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</si>
  <si>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</si>
  <si>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</si>
  <si>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</si>
  <si>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</si>
  <si>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</si>
  <si>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</si>
  <si>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</si>
  <si>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</si>
  <si>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</si>
  <si>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</si>
  <si>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</si>
  <si>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</si>
  <si>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</si>
  <si>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</si>
  <si>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</si>
  <si>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</si>
  <si>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</si>
  <si>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</si>
  <si>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</si>
  <si>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</si>
  <si>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</si>
  <si>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</si>
  <si>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</si>
  <si>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</si>
  <si>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</si>
  <si>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</si>
  <si>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</si>
  <si>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</si>
  <si>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</si>
  <si>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</si>
  <si>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</si>
  <si>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</si>
  <si>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</si>
  <si>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</si>
  <si>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</si>
  <si>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</si>
  <si>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</si>
  <si>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</si>
  <si>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</si>
  <si>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</si>
  <si>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</si>
  <si>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</si>
  <si>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</si>
  <si>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</si>
  <si>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</si>
  <si>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</si>
  <si>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</si>
  <si>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</si>
  <si>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</si>
  <si>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</si>
  <si>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</si>
  <si>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</si>
  <si>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</si>
  <si>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</si>
  <si>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</si>
  <si>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</si>
  <si>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</si>
  <si>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</si>
  <si>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</si>
  <si>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</si>
  <si>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</si>
  <si>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</si>
  <si>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</si>
  <si>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</si>
  <si>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</si>
  <si>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</si>
  <si>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</si>
  <si>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</si>
  <si>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</si>
  <si>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</si>
  <si>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</si>
  <si>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</si>
  <si>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</si>
  <si>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</si>
  <si>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</si>
  <si>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</si>
  <si>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</si>
  <si>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</si>
  <si>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</si>
  <si>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</si>
  <si>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</si>
  <si>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</si>
  <si>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</si>
  <si>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</si>
  <si>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</si>
  <si>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</si>
  <si>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</si>
  <si>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</si>
  <si>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</si>
  <si>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</si>
  <si>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</si>
  <si>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</si>
  <si>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</si>
  <si>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</si>
  <si>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</si>
  <si>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</si>
  <si>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</si>
  <si>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</si>
  <si>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</si>
  <si>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</si>
  <si>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</si>
  <si>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</si>
  <si>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</si>
  <si>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</si>
  <si>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</si>
  <si>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</si>
  <si>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</si>
  <si>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</si>
  <si>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</si>
  <si>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</si>
  <si>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</si>
  <si>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</si>
  <si>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</si>
  <si>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</si>
  <si>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</si>
  <si>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</si>
  <si>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</si>
  <si>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</si>
  <si>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</si>
  <si>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</si>
  <si>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</si>
  <si>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</si>
  <si>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</si>
  <si>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</si>
  <si>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</si>
  <si>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</si>
  <si>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</si>
  <si>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</si>
  <si>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</si>
  <si>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</si>
  <si>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</si>
  <si>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</si>
  <si>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</si>
  <si>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</si>
  <si>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</si>
  <si>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</si>
  <si>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</si>
  <si>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</si>
  <si>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</si>
  <si>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</si>
  <si>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</si>
  <si>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</si>
  <si>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</si>
  <si>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</si>
  <si>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</si>
  <si>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</si>
  <si>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</si>
  <si>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</si>
  <si>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</si>
  <si>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</si>
  <si>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</si>
  <si>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</si>
  <si>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</si>
  <si>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</si>
  <si>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</si>
  <si>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</si>
  <si>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</si>
  <si>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</si>
  <si>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</si>
  <si>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</si>
  <si>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</si>
  <si>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</si>
  <si>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</si>
  <si>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</si>
  <si>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</si>
  <si>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</si>
  <si>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</si>
  <si>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</si>
  <si>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</si>
  <si>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</si>
  <si>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</si>
  <si>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</si>
  <si>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</si>
  <si>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</si>
  <si>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</si>
  <si>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</si>
  <si>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</si>
  <si>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</si>
  <si>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</si>
  <si>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</si>
  <si>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</si>
  <si>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</si>
  <si>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</si>
  <si>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</si>
  <si>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</si>
  <si>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</si>
  <si>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</si>
  <si>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</si>
  <si>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</si>
  <si>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</si>
  <si>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</si>
  <si>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</si>
  <si>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</si>
  <si>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</si>
  <si>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</si>
  <si>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</si>
  <si>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</si>
  <si>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</si>
  <si>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</si>
  <si>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</si>
  <si>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</si>
  <si>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</si>
  <si>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</si>
  <si>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</si>
  <si>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</si>
  <si>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</si>
  <si>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</si>
  <si>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</si>
  <si>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</si>
  <si>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</si>
  <si>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</si>
  <si>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</si>
  <si>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</si>
  <si>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</si>
  <si>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</si>
  <si>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</si>
  <si>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</si>
  <si>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</si>
  <si>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</si>
  <si>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</si>
  <si>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</si>
  <si>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</si>
  <si>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</si>
  <si>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</si>
  <si>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</si>
  <si>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</si>
  <si>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</si>
  <si>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</si>
  <si>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</si>
  <si>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</si>
  <si>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</si>
  <si>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</si>
  <si>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</si>
  <si>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</si>
  <si>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</si>
  <si>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</si>
  <si>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</si>
  <si>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</si>
  <si>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</si>
  <si>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</si>
  <si>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</si>
  <si>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</si>
  <si>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</si>
  <si>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</si>
  <si>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</si>
  <si>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</si>
  <si>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</si>
  <si>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</si>
  <si>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</si>
  <si>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</si>
  <si>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</si>
  <si>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</si>
  <si>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</si>
  <si>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</si>
  <si>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</si>
  <si>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</si>
  <si>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</si>
  <si>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</si>
  <si>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</si>
  <si>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</si>
  <si>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</si>
  <si>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</si>
  <si>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</si>
  <si>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</si>
  <si>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</si>
  <si>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</si>
  <si>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</si>
  <si>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</si>
  <si>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</si>
  <si>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</si>
  <si>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</si>
  <si>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</si>
  <si>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</si>
  <si>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</si>
  <si>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</si>
  <si>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</si>
  <si>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</si>
  <si>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</si>
  <si>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</si>
  <si>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</si>
  <si>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</si>
  <si>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</si>
  <si>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</si>
  <si>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</si>
  <si>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</si>
  <si>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</si>
  <si>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</si>
  <si>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</si>
  <si>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</si>
  <si>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</si>
  <si>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</si>
  <si>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</si>
  <si>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</si>
  <si>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</si>
  <si>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</si>
  <si>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</si>
  <si>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</si>
  <si>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</si>
  <si>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</si>
  <si>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</si>
  <si>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</si>
  <si>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</si>
  <si>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</si>
  <si>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</si>
  <si>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</si>
  <si>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</si>
  <si>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</si>
  <si>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</si>
  <si>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</si>
  <si>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</si>
  <si>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</si>
  <si>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</si>
  <si>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</si>
  <si>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</si>
  <si>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</si>
  <si>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</si>
  <si>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</si>
  <si>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</si>
  <si>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</si>
  <si>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</si>
  <si>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</si>
  <si>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</si>
  <si>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</si>
  <si>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</si>
  <si>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</si>
  <si>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</si>
  <si>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</si>
  <si>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</si>
  <si>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</si>
  <si>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</si>
  <si>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</si>
  <si>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</si>
  <si>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</si>
  <si>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</si>
  <si>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</si>
  <si>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</si>
  <si>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</si>
  <si>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</si>
  <si>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</si>
  <si>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</si>
  <si>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</si>
  <si>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</si>
  <si>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</si>
  <si>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</si>
  <si>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</si>
  <si>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</si>
  <si>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</si>
  <si>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</si>
  <si>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</si>
  <si>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</si>
  <si>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</si>
  <si>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</si>
  <si>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</si>
  <si>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</si>
  <si>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</si>
  <si>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</si>
  <si>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</si>
  <si>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</si>
  <si>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</si>
  <si>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</si>
  <si>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</si>
  <si>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</si>
  <si>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</si>
  <si>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</si>
  <si>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</si>
  <si>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</si>
  <si>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</si>
  <si>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</si>
  <si>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</si>
  <si>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</si>
  <si>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</si>
  <si>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</si>
  <si>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</si>
  <si>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</si>
  <si>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</si>
  <si>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</si>
  <si>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</si>
  <si>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</si>
  <si>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</si>
  <si>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</si>
  <si>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</si>
  <si>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</si>
  <si>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</si>
  <si>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</si>
  <si>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</si>
  <si>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</si>
  <si>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</si>
  <si>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</si>
  <si>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</si>
  <si>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</si>
  <si>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</si>
  <si>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</si>
  <si>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</si>
  <si>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</si>
  <si>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</si>
  <si>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</si>
  <si>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</si>
  <si>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</si>
  <si>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</si>
  <si>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</si>
  <si>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</si>
  <si>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</si>
  <si>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</si>
  <si>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</si>
  <si>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</si>
  <si>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</si>
  <si>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</si>
  <si>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</si>
  <si>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</si>
  <si>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</si>
  <si>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</si>
  <si>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</si>
  <si>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</si>
  <si>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</si>
  <si>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</si>
  <si>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</si>
  <si>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</si>
  <si>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</si>
  <si>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</si>
  <si>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</si>
  <si>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</si>
  <si>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</si>
  <si>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</si>
  <si>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</si>
  <si>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</si>
  <si>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</si>
  <si>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</si>
  <si>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</si>
  <si>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</si>
  <si>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</si>
  <si>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</si>
  <si>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</si>
  <si>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</si>
  <si>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</si>
  <si>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</si>
  <si>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</si>
  <si>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</si>
  <si>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</si>
  <si>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</si>
  <si>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</si>
  <si>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</si>
  <si>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</si>
  <si>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</si>
  <si>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</si>
  <si>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</si>
  <si>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</si>
  <si>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</si>
  <si>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</si>
  <si>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</si>
  <si>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</si>
  <si>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</si>
  <si>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</si>
  <si>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</si>
  <si>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</si>
  <si>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</si>
  <si>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</si>
  <si>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</si>
  <si>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</si>
  <si>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</si>
  <si>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</si>
  <si>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</si>
  <si>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</si>
  <si>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</si>
  <si>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</si>
  <si>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</si>
  <si>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</si>
  <si>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</si>
  <si>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</si>
  <si>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</si>
  <si>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</si>
  <si>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</si>
  <si>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</si>
  <si>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</si>
  <si>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</si>
  <si>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</si>
  <si>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</si>
  <si>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</si>
  <si>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</si>
  <si>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</si>
  <si>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</si>
  <si>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</si>
  <si>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</si>
  <si>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</si>
  <si>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</si>
  <si>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</si>
  <si>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</si>
  <si>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</si>
  <si>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</si>
  <si>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</si>
  <si>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</si>
  <si>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</si>
  <si>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</si>
  <si>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</si>
  <si>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</si>
  <si>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</si>
  <si>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</si>
  <si>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</si>
  <si>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</si>
  <si>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</si>
  <si>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</si>
  <si>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</si>
  <si>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</si>
  <si>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</si>
  <si>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</si>
  <si>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</si>
  <si>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</si>
  <si>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</si>
  <si>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</si>
  <si>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</si>
  <si>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</si>
  <si>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</si>
  <si>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</si>
  <si>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</si>
  <si>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</si>
  <si>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</si>
  <si>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</si>
  <si>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</si>
  <si>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</si>
  <si>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</si>
  <si>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</si>
  <si>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</si>
  <si>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</si>
  <si>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</si>
  <si>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</si>
  <si>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</si>
  <si>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</si>
  <si>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</si>
  <si>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</si>
  <si>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</si>
  <si>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</si>
  <si>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</si>
  <si>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</si>
  <si>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</si>
  <si>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</si>
  <si>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</si>
  <si>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</si>
  <si>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</si>
  <si>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</si>
  <si>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</si>
  <si>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</si>
  <si>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</si>
  <si>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</si>
  <si>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</si>
  <si>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</si>
  <si>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</si>
  <si>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</si>
  <si>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</si>
  <si>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</si>
  <si>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</si>
  <si>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</si>
  <si>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</si>
  <si>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</si>
  <si>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</si>
  <si>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</si>
  <si>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</si>
  <si>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</si>
  <si>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</si>
  <si>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</si>
  <si>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</si>
  <si>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</si>
  <si>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</si>
  <si>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</si>
  <si>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</si>
  <si>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</si>
  <si>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</si>
  <si>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</si>
  <si>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</si>
  <si>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</si>
  <si>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</si>
  <si>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</si>
  <si>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</si>
  <si>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</si>
  <si>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</si>
  <si>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</si>
  <si>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</si>
  <si>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</si>
  <si>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</si>
  <si>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</si>
  <si>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</si>
  <si>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</si>
  <si>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</si>
  <si>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</si>
  <si>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</si>
  <si>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</si>
  <si>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</si>
  <si>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</si>
  <si>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</si>
  <si>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</si>
  <si>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</si>
  <si>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</si>
  <si>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</si>
  <si>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</si>
  <si>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</si>
  <si>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</si>
  <si>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</si>
  <si>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</si>
  <si>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</si>
  <si>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</si>
  <si>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</si>
  <si>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</si>
  <si>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</si>
  <si>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</si>
  <si>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</si>
  <si>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</si>
  <si>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</si>
  <si>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</si>
  <si>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</si>
  <si>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</si>
  <si>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</si>
  <si>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</si>
  <si>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</si>
  <si>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</si>
  <si>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</si>
  <si>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</si>
  <si>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</si>
  <si>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</si>
  <si>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</si>
  <si>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</si>
  <si>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</si>
  <si>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</si>
  <si>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</si>
  <si>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</si>
  <si>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</si>
  <si>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</si>
  <si>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</si>
  <si>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</si>
  <si>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</si>
  <si>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</si>
  <si>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</si>
  <si>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</si>
  <si>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</si>
  <si>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</si>
  <si>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</si>
  <si>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</si>
  <si>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</si>
  <si>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</si>
  <si>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</si>
  <si>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</si>
  <si>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</si>
  <si>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</si>
  <si>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</si>
  <si>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</si>
  <si>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</si>
  <si>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</si>
  <si>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</si>
  <si>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</si>
  <si>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</si>
  <si>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</si>
  <si>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</si>
  <si>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</si>
  <si>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</si>
  <si>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</si>
  <si>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</si>
  <si>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</si>
  <si>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</si>
  <si>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</si>
  <si>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</si>
  <si>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</si>
  <si>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</si>
  <si>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</si>
  <si>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</si>
  <si>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</si>
  <si>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</si>
  <si>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</si>
  <si>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</si>
  <si>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</si>
  <si>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</si>
  <si>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</si>
  <si>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</si>
  <si>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</si>
  <si>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</si>
  <si>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</si>
  <si>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</si>
  <si>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</si>
  <si>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</si>
  <si>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</si>
  <si>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</si>
  <si>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</si>
  <si>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</si>
  <si>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</si>
  <si>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</si>
  <si>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</si>
  <si>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</si>
  <si>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</si>
  <si>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</si>
  <si>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</si>
  <si>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</si>
  <si>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</si>
  <si>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</si>
  <si>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</si>
  <si>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</si>
  <si>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</si>
  <si>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</si>
  <si>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</si>
  <si>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</si>
  <si>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</si>
  <si>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</si>
  <si>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</si>
  <si>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</si>
  <si>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</si>
  <si>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</si>
  <si>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</si>
  <si>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</si>
  <si>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</si>
  <si>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</si>
  <si>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</si>
  <si>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</si>
  <si>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</si>
  <si>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</si>
  <si>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</si>
  <si>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</si>
  <si>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</si>
  <si>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</si>
  <si>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</si>
  <si>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</si>
  <si>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</si>
  <si>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</si>
  <si>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</si>
  <si>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</si>
  <si>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</si>
  <si>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</si>
  <si>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</si>
  <si>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</si>
  <si>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</si>
  <si>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</si>
  <si>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</si>
  <si>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</si>
  <si>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</si>
  <si>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</si>
  <si>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</si>
  <si>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</si>
  <si>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</si>
  <si>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</si>
  <si>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</si>
  <si>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</si>
  <si>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</si>
  <si>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</si>
  <si>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</si>
  <si>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</si>
  <si>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</si>
  <si>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</si>
  <si>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</si>
  <si>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</si>
  <si>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</si>
  <si>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</si>
  <si>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</si>
  <si>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</si>
  <si>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</si>
  <si>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</si>
  <si>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</si>
  <si>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</si>
  <si>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</si>
  <si>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</si>
  <si>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</si>
  <si>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</si>
  <si>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</si>
  <si>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</si>
  <si>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</si>
  <si>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</si>
  <si>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</si>
  <si>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</si>
  <si>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</si>
  <si>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</si>
  <si>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</si>
  <si>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</si>
  <si>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</si>
  <si>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</si>
  <si>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</si>
  <si>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</si>
  <si>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</si>
  <si>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</si>
  <si>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</si>
  <si>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</si>
  <si>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</si>
  <si>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</si>
  <si>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</si>
  <si>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</si>
  <si>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</si>
  <si>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</si>
  <si>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</si>
  <si>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</si>
  <si>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</si>
  <si>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</si>
  <si>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</si>
  <si>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</si>
  <si>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</si>
  <si>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</si>
  <si>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</si>
  <si>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</si>
  <si>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</si>
  <si>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</si>
  <si>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</si>
  <si>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</si>
  <si>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</si>
  <si>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</si>
  <si>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</si>
  <si>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</si>
  <si>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</si>
  <si>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</si>
  <si>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</si>
  <si>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</si>
  <si>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</si>
  <si>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</si>
  <si>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</si>
  <si>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</si>
  <si>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</si>
  <si>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</si>
  <si>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</si>
  <si>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</si>
  <si>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</si>
  <si>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</si>
  <si>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</si>
  <si>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</si>
  <si>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</si>
  <si>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</si>
  <si>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</si>
  <si>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</si>
  <si>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</si>
  <si>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</si>
  <si>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</si>
  <si>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</si>
  <si>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</si>
  <si>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</si>
  <si>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</si>
  <si>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</si>
  <si>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</si>
  <si>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</si>
  <si>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</si>
  <si>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</si>
  <si>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</si>
  <si>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</si>
  <si>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</si>
  <si>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</si>
  <si>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</si>
  <si>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</si>
  <si>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</si>
  <si>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</si>
  <si>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</si>
  <si>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</si>
  <si>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</si>
  <si>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</si>
  <si>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</si>
  <si>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</si>
  <si>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</si>
  <si>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</si>
  <si>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</si>
  <si>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</si>
  <si>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</si>
  <si>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</si>
  <si>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</si>
  <si>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</si>
  <si>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</si>
  <si>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</si>
  <si>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</si>
  <si>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</si>
  <si>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</si>
  <si>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</si>
  <si>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</si>
  <si>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</si>
  <si>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</si>
  <si>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</si>
  <si>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</si>
  <si>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</si>
  <si>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</si>
  <si>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</si>
  <si>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</si>
  <si>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</si>
  <si>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</si>
  <si>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</si>
  <si>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</si>
  <si>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</si>
  <si>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</si>
  <si>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</si>
  <si>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</si>
  <si>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</si>
  <si>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</si>
  <si>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</si>
  <si>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</si>
  <si>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</si>
  <si>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</si>
  <si>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</si>
  <si>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</si>
  <si>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</si>
  <si>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</si>
  <si>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</si>
  <si>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</si>
  <si>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</si>
  <si>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</si>
  <si>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</si>
  <si>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</si>
  <si>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</si>
  <si>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</si>
  <si>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</si>
  <si>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</si>
  <si>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</si>
  <si>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</si>
  <si>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</si>
  <si>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</si>
  <si>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</si>
  <si>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</si>
  <si>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</si>
  <si>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</si>
  <si>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</si>
  <si>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</si>
  <si>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</si>
  <si>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</si>
  <si>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</si>
  <si>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</si>
  <si>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</si>
  <si>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</si>
  <si>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</si>
  <si>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</si>
  <si>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</si>
  <si>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</si>
  <si>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</si>
  <si>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</si>
  <si>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</si>
  <si>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</si>
  <si>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</si>
  <si>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</si>
  <si>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</si>
  <si>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</si>
  <si>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</si>
  <si>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</si>
  <si>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</si>
  <si>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</si>
  <si>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</si>
  <si>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</si>
  <si>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</si>
  <si>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</si>
  <si>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</si>
  <si>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</si>
  <si>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</si>
  <si>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</si>
  <si>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</si>
  <si>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</si>
  <si>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</si>
  <si>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</si>
  <si>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</si>
  <si>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</si>
  <si>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</si>
  <si>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</si>
  <si>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</si>
  <si>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</si>
  <si>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</si>
  <si>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</si>
  <si>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</si>
  <si>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</si>
  <si>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</si>
  <si>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</si>
  <si>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</si>
  <si>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</si>
  <si>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</si>
  <si>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</si>
  <si>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</si>
  <si>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</si>
  <si>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</si>
  <si>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</si>
  <si>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</si>
  <si>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</si>
  <si>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</si>
  <si>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</si>
  <si>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</si>
  <si>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</si>
  <si>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</si>
  <si>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</si>
  <si>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</si>
  <si>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</si>
  <si>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</si>
  <si>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</si>
  <si>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</si>
  <si>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</si>
  <si>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</si>
  <si>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</si>
  <si>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</si>
  <si>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</si>
  <si>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</si>
  <si>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</si>
  <si>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</si>
  <si>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</si>
  <si>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</si>
  <si>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</si>
  <si>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</si>
  <si>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</si>
  <si>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</si>
  <si>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</si>
  <si>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</si>
  <si>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</si>
  <si>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</si>
  <si>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</si>
  <si>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</si>
  <si>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</si>
  <si>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</si>
  <si>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</si>
  <si>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</si>
  <si>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</si>
  <si>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</si>
  <si>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</si>
  <si>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</si>
  <si>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</si>
  <si>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</si>
  <si>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</si>
  <si>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</si>
  <si>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</si>
  <si>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</si>
  <si>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</si>
  <si>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</si>
  <si>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</si>
  <si>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</si>
  <si>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</si>
  <si>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</si>
  <si>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</si>
  <si>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</si>
  <si>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</si>
  <si>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</si>
  <si>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</si>
  <si>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</si>
  <si>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</si>
  <si>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</si>
  <si>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</si>
  <si>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</si>
  <si>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</si>
  <si>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</si>
  <si>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</si>
  <si>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</si>
  <si>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</si>
  <si>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</si>
  <si>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</si>
  <si>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</si>
  <si>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</si>
  <si>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</si>
  <si>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</si>
  <si>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</si>
  <si>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</si>
  <si>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</si>
  <si>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</si>
  <si>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</si>
  <si>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</si>
  <si>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</si>
  <si>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</si>
  <si>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</si>
  <si>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</si>
  <si>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</si>
  <si>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</si>
  <si>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</si>
  <si>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</si>
  <si>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</si>
  <si>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</si>
  <si>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</si>
  <si>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</si>
  <si>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</si>
  <si>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</si>
  <si>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</si>
  <si>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</si>
  <si>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</si>
  <si>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</si>
  <si>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</si>
  <si>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</si>
  <si>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</si>
  <si>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</si>
  <si>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</si>
  <si>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</si>
  <si>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</si>
  <si>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</si>
  <si>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</si>
  <si>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</si>
  <si>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</si>
  <si>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</si>
  <si>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</si>
  <si>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</si>
  <si>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</si>
  <si>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</si>
  <si>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</si>
  <si>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</si>
  <si>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</si>
  <si>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</si>
  <si>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</si>
  <si>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</si>
  <si>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</si>
  <si>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</si>
  <si>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</si>
  <si>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</si>
  <si>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</si>
  <si>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</si>
  <si>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</si>
  <si>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</si>
  <si>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</si>
  <si>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</si>
  <si>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</si>
  <si>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</si>
  <si>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</si>
  <si>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</si>
  <si>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</si>
  <si>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</si>
  <si>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</si>
  <si>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</si>
  <si>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</si>
  <si>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</si>
  <si>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</si>
  <si>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</si>
  <si>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</si>
  <si>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</si>
  <si>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</si>
  <si>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</si>
  <si>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</si>
  <si>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</si>
  <si>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</si>
  <si>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</si>
  <si>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</si>
  <si>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</si>
  <si>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</si>
  <si>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</si>
  <si>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</si>
  <si>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</si>
  <si>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</si>
  <si>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</si>
  <si>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</si>
  <si>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</si>
  <si>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</si>
  <si>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</si>
  <si>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</si>
  <si>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</si>
  <si>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</si>
  <si>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</si>
  <si>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</si>
  <si>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</si>
  <si>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</si>
  <si>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</si>
  <si>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</si>
  <si>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</si>
  <si>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</si>
  <si>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</si>
  <si>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</si>
  <si>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</si>
  <si>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</si>
  <si>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</si>
  <si>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</si>
  <si>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</si>
  <si>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</si>
  <si>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</si>
  <si>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</si>
  <si>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</si>
  <si>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</si>
  <si>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</si>
  <si>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</si>
  <si>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</si>
  <si>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</si>
  <si>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</si>
  <si>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</si>
  <si>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</si>
  <si>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</si>
  <si>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</si>
  <si>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</si>
  <si>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</si>
  <si>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</si>
  <si>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</si>
  <si>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</si>
  <si>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</si>
  <si>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</si>
  <si>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</si>
  <si>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</si>
  <si>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</si>
  <si>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</si>
  <si>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</si>
  <si>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</si>
  <si>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</si>
  <si>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</si>
  <si>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</si>
  <si>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</si>
  <si>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</si>
  <si>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</si>
  <si>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</si>
  <si>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</si>
  <si>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</si>
  <si>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</si>
  <si>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</si>
  <si>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</si>
  <si>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</si>
  <si>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</si>
  <si>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</si>
  <si>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</si>
  <si>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</si>
  <si>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</si>
  <si>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</si>
  <si>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</si>
  <si>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</si>
  <si>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</si>
  <si>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</si>
  <si>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</si>
  <si>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</si>
  <si>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</si>
  <si>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</si>
  <si>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</si>
  <si>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</si>
  <si>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</si>
  <si>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</si>
  <si>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</si>
  <si>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</si>
  <si>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</si>
  <si>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</si>
  <si>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</si>
  <si>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</si>
  <si>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</si>
  <si>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</si>
  <si>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</si>
  <si>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</si>
  <si>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</si>
  <si>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</si>
  <si>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</si>
  <si>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</si>
  <si>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</si>
  <si>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</si>
  <si>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</si>
  <si>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</si>
  <si>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</si>
  <si>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</si>
  <si>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</si>
  <si>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</si>
  <si>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</si>
  <si>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</si>
  <si>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</si>
  <si>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</si>
  <si>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</si>
  <si>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</si>
  <si>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</si>
  <si>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</si>
  <si>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</si>
  <si>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</si>
  <si>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</si>
  <si>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</si>
  <si>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</si>
  <si>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</si>
  <si>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</si>
  <si>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</si>
  <si>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</si>
  <si>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</si>
  <si>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</si>
  <si>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</si>
  <si>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</si>
  <si>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</si>
  <si>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</si>
  <si>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</si>
  <si>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</si>
  <si>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</si>
  <si>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</si>
  <si>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</si>
  <si>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</si>
  <si>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</si>
  <si>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</si>
  <si>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</si>
  <si>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</si>
  <si>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</si>
  <si>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</si>
  <si>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</si>
  <si>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</si>
  <si>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</si>
  <si>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</si>
  <si>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</si>
  <si>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</si>
  <si>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</si>
  <si>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</si>
  <si>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</si>
  <si>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</si>
  <si>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</si>
  <si>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</si>
  <si>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</si>
  <si>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</si>
  <si>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</si>
  <si>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</si>
  <si>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</si>
  <si>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</si>
  <si>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</si>
  <si>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</si>
  <si>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</si>
  <si>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</si>
  <si>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</si>
  <si>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</si>
  <si>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</si>
  <si>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</si>
  <si>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</si>
  <si>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</si>
  <si>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</si>
  <si>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</si>
  <si>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</si>
  <si>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</si>
  <si>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</si>
  <si>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</si>
  <si>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</si>
  <si>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</si>
  <si>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</si>
  <si>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</si>
  <si>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</si>
  <si>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</si>
  <si>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</si>
  <si>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</si>
  <si>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</si>
  <si>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</si>
  <si>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</si>
  <si>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</si>
  <si>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</si>
  <si>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</si>
  <si>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</si>
  <si>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</si>
  <si>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</si>
  <si>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</si>
  <si>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</si>
  <si>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</si>
  <si>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</si>
  <si>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</si>
  <si>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</si>
  <si>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</si>
  <si>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</si>
  <si>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</si>
  <si>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</si>
  <si>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</si>
  <si>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</si>
  <si>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</si>
  <si>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</si>
  <si>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</si>
  <si>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</si>
  <si>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</si>
  <si>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</si>
  <si>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</si>
  <si>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</si>
  <si>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</si>
  <si>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</si>
  <si>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</si>
  <si>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</si>
  <si>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</si>
  <si>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</si>
  <si>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</si>
  <si>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</si>
  <si>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</si>
  <si>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</si>
  <si>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</si>
  <si>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</si>
  <si>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</si>
  <si>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</si>
  <si>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</si>
  <si>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</si>
  <si>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</si>
  <si>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</si>
  <si>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</si>
  <si>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</si>
  <si>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</si>
  <si>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</si>
  <si>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</si>
  <si>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</si>
  <si>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</si>
  <si>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</si>
  <si>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</si>
  <si>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</si>
  <si>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</si>
  <si>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</si>
  <si>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</si>
  <si>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</si>
  <si>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</si>
  <si>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</si>
  <si>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</si>
  <si>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</si>
  <si>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</si>
  <si>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</si>
  <si>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</si>
  <si>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</si>
  <si>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</si>
  <si>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</si>
  <si>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</si>
  <si>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</si>
  <si>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</si>
  <si>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</si>
  <si>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</si>
  <si>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</si>
  <si>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</si>
  <si>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</si>
  <si>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</si>
  <si>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</si>
  <si>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</si>
  <si>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</si>
  <si>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</si>
  <si>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</si>
  <si>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</si>
  <si>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</si>
  <si>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</si>
  <si>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</si>
  <si>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</si>
  <si>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</si>
  <si>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</si>
  <si>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</si>
  <si>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</si>
  <si>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</si>
  <si>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</si>
  <si>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</si>
  <si>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</si>
  <si>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</si>
  <si>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</si>
  <si>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</si>
  <si>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</si>
  <si>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</si>
  <si>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</si>
  <si>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</si>
  <si>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</si>
  <si>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</si>
  <si>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</si>
  <si>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</si>
  <si>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</si>
  <si>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</si>
  <si>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</si>
  <si>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</si>
  <si>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</si>
  <si>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</si>
  <si>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</si>
  <si>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</si>
  <si>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</si>
  <si>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</si>
  <si>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</si>
  <si>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</si>
  <si>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</si>
  <si>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</si>
  <si>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</si>
  <si>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</si>
  <si>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</si>
  <si>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</si>
  <si>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</si>
  <si>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</si>
  <si>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</si>
  <si>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</si>
  <si>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</si>
  <si>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</si>
  <si>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</si>
  <si>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</si>
  <si>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</si>
  <si>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</si>
  <si>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</si>
  <si>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</si>
  <si>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</si>
  <si>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</si>
  <si>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</si>
  <si>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</si>
  <si>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</si>
  <si>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</si>
  <si>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</si>
  <si>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</si>
  <si>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</si>
  <si>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</si>
  <si>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</si>
  <si>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</si>
  <si>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</si>
  <si>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</si>
  <si>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</si>
  <si>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</si>
  <si>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</si>
  <si>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</si>
  <si>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</si>
  <si>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</si>
  <si>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</si>
  <si>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</si>
  <si>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</si>
  <si>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</si>
  <si>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</si>
  <si>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</si>
  <si>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</si>
  <si>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</si>
  <si>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</si>
  <si>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</si>
  <si>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</si>
  <si>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</si>
  <si>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</si>
  <si>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</si>
  <si>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</si>
  <si>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</si>
  <si>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</si>
  <si>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</si>
  <si>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</si>
  <si>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</si>
  <si>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</si>
  <si>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</si>
  <si>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</si>
  <si>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</si>
  <si>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</si>
  <si>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</si>
  <si>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</si>
  <si>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</si>
  <si>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</si>
  <si>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</si>
  <si>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</si>
  <si>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</si>
  <si>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</si>
  <si>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</si>
  <si>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</si>
  <si>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</si>
  <si>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</si>
  <si>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</si>
  <si>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</si>
  <si>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</si>
  <si>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</si>
  <si>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</si>
  <si>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</si>
  <si>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</si>
  <si>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</si>
  <si>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</si>
  <si>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</si>
  <si>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</si>
  <si>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</si>
  <si>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</si>
  <si>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</si>
  <si>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</si>
  <si>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</si>
  <si>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</si>
  <si>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</si>
  <si>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</si>
  <si>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</si>
  <si>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</si>
  <si>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</si>
  <si>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</si>
  <si>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</si>
  <si>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</si>
  <si>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</si>
  <si>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</si>
  <si>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</si>
  <si>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</si>
  <si>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</si>
  <si>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</si>
  <si>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</si>
  <si>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</si>
  <si>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</si>
  <si>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</si>
  <si>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</si>
  <si>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</si>
  <si>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</si>
  <si>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</si>
  <si>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</si>
  <si>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</si>
  <si>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</si>
  <si>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</si>
  <si>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</si>
  <si>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</si>
  <si>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</si>
  <si>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</si>
  <si>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</si>
  <si>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</si>
  <si>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</si>
  <si>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</si>
  <si>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</si>
  <si>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</si>
  <si>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</si>
  <si>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</si>
  <si>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</si>
  <si>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</si>
  <si>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</si>
  <si>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</si>
  <si>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</si>
  <si>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</si>
  <si>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</si>
  <si>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</si>
  <si>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</si>
  <si>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</si>
  <si>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</si>
  <si>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</si>
  <si>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</si>
  <si>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</si>
  <si>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</si>
  <si>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</si>
  <si>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</si>
  <si>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</si>
  <si>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</si>
  <si>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</si>
  <si>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</si>
  <si>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</si>
  <si>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</si>
  <si>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</si>
  <si>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</si>
  <si>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</si>
  <si>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</si>
  <si>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</si>
  <si>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</si>
  <si>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</si>
  <si>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</si>
  <si>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</si>
  <si>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</si>
  <si>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</si>
  <si>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</si>
  <si>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</si>
  <si>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</si>
  <si>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</si>
  <si>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</si>
  <si>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</si>
  <si>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</si>
  <si>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</si>
  <si>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</si>
  <si>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</si>
  <si>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</si>
  <si>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</si>
  <si>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</si>
  <si>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</si>
  <si>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</si>
  <si>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</si>
  <si>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</si>
  <si>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</si>
  <si>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</si>
  <si>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</si>
  <si>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</si>
  <si>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</si>
  <si>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</si>
  <si>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</si>
  <si>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</si>
  <si>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</si>
  <si>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</si>
  <si>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</si>
  <si>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</si>
  <si>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</si>
  <si>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</si>
  <si>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</si>
  <si>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</si>
  <si>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</si>
  <si>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</si>
  <si>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</si>
  <si>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</si>
  <si>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</si>
  <si>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</si>
  <si>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</si>
  <si>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</si>
  <si>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</si>
  <si>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</si>
  <si>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</si>
  <si>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</si>
  <si>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</si>
  <si>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</si>
  <si>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</si>
  <si>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</si>
  <si>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</si>
  <si>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</si>
  <si>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</si>
  <si>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</si>
  <si>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</si>
  <si>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</si>
  <si>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</si>
  <si>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</si>
  <si>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</si>
  <si>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</si>
  <si>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</si>
  <si>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</si>
  <si>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</si>
  <si>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</si>
  <si>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</si>
  <si>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</si>
  <si>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</si>
  <si>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</si>
  <si>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</si>
  <si>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</si>
  <si>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</si>
  <si>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</si>
  <si>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</si>
  <si>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</si>
  <si>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</si>
  <si>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</si>
  <si>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</si>
  <si>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</si>
  <si>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</si>
  <si>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</si>
  <si>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</si>
  <si>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</si>
  <si>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</si>
  <si>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</si>
  <si>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</si>
  <si>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</si>
  <si>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</si>
  <si>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</si>
  <si>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</si>
  <si>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</si>
  <si>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</si>
  <si>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</si>
  <si>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</si>
  <si>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</si>
  <si>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</si>
  <si>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</si>
  <si>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</si>
  <si>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</si>
  <si>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</si>
  <si>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</si>
  <si>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</si>
  <si>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</si>
  <si>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</si>
  <si>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</si>
  <si>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</si>
  <si>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</si>
  <si>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</si>
  <si>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</si>
  <si>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</si>
  <si>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</si>
  <si>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</si>
  <si>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</si>
  <si>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</si>
  <si>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</si>
  <si>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</si>
  <si>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</si>
  <si>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</si>
  <si>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</si>
  <si>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</si>
  <si>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</si>
  <si>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</si>
  <si>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</si>
  <si>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</si>
  <si>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</si>
  <si>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</si>
  <si>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</si>
  <si>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</si>
  <si>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</si>
  <si>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</si>
  <si>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</si>
  <si>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</si>
  <si>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</si>
  <si>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</si>
  <si>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</si>
  <si>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</si>
  <si>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</si>
  <si>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</si>
  <si>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</si>
  <si>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</si>
  <si>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</si>
  <si>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</si>
  <si>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</si>
  <si>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</si>
  <si>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</si>
  <si>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</si>
  <si>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</si>
  <si>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</si>
  <si>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</si>
  <si>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</si>
  <si>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</si>
  <si>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</si>
  <si>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</si>
  <si>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</si>
  <si>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</si>
  <si>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</si>
  <si>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</si>
  <si>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</si>
  <si>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</si>
  <si>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</si>
  <si>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</si>
  <si>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</si>
  <si>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</si>
  <si>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</si>
  <si>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</si>
  <si>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</si>
  <si>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</si>
  <si>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</si>
  <si>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</si>
  <si>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</si>
  <si>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</si>
  <si>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</si>
  <si>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</si>
  <si>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</si>
  <si>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</si>
  <si>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</si>
  <si>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</si>
  <si>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</si>
  <si>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</si>
  <si>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</si>
  <si>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</si>
  <si>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</si>
  <si>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</si>
  <si>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</si>
  <si>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</si>
  <si>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</si>
  <si>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</si>
  <si>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</si>
  <si>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</si>
  <si>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</si>
  <si>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</si>
  <si>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</si>
  <si>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</si>
  <si>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</si>
  <si>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</si>
  <si>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</si>
  <si>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</si>
  <si>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</si>
  <si>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</si>
  <si>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</si>
  <si>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</si>
  <si>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</si>
  <si>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</si>
  <si>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</si>
  <si>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</si>
  <si>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</si>
  <si>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</si>
  <si>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</si>
  <si>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</si>
  <si>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</si>
  <si>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</si>
  <si>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</si>
  <si>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</si>
  <si>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</si>
  <si>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</si>
  <si>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</si>
  <si>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</si>
  <si>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</si>
  <si>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</si>
  <si>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</si>
  <si>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</si>
  <si>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</si>
  <si>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</si>
  <si>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</si>
  <si>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</si>
  <si>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</si>
  <si>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</si>
  <si>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</si>
  <si>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</si>
  <si>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</si>
  <si>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</si>
  <si>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</si>
  <si>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</si>
  <si>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</si>
  <si>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</si>
  <si>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</si>
  <si>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</si>
  <si>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</si>
  <si>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</si>
  <si>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</si>
  <si>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</si>
  <si>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</si>
  <si>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</si>
  <si>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</si>
  <si>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</si>
  <si>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</si>
  <si>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</si>
  <si>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</si>
  <si>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</si>
  <si>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</si>
  <si>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</si>
  <si>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</si>
  <si>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</si>
  <si>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</si>
  <si>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</si>
  <si>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</si>
  <si>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</si>
  <si>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</si>
  <si>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</si>
  <si>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</si>
  <si>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</si>
  <si>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</si>
  <si>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</si>
  <si>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</si>
  <si>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</si>
  <si>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</si>
  <si>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</si>
  <si>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</si>
  <si>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</si>
  <si>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</si>
  <si>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</si>
  <si>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</si>
  <si>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</si>
  <si>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</si>
  <si>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</si>
  <si>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</si>
  <si>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</si>
  <si>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</si>
  <si>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</si>
  <si>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</si>
  <si>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</si>
  <si>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</si>
  <si>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</si>
  <si>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</si>
  <si>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</si>
  <si>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</si>
  <si>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</si>
  <si>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</si>
  <si>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</si>
  <si>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</si>
  <si>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</si>
  <si>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</si>
  <si>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</si>
  <si>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</si>
  <si>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</si>
  <si>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</si>
  <si>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</si>
  <si>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</si>
  <si>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</si>
  <si>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</si>
  <si>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</si>
  <si>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</si>
  <si>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</si>
  <si>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</si>
  <si>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</si>
  <si>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</si>
  <si>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</si>
  <si>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</si>
  <si>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</si>
  <si>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</si>
  <si>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</si>
  <si>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</si>
  <si>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</si>
  <si>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</si>
  <si>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</si>
  <si>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</si>
  <si>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</si>
  <si>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</si>
  <si>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</si>
  <si>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</si>
  <si>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</si>
  <si>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</si>
  <si>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</si>
  <si>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</si>
  <si>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</si>
  <si>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</si>
  <si>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</si>
  <si>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</si>
  <si>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</si>
  <si>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</si>
  <si>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</si>
  <si>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</si>
  <si>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</si>
  <si>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</si>
  <si>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</si>
  <si>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</si>
  <si>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</si>
  <si>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</si>
  <si>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</si>
  <si>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</si>
  <si>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</si>
  <si>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</si>
  <si>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</si>
  <si>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</si>
  <si>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</si>
  <si>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</si>
  <si>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</si>
  <si>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</si>
  <si>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</si>
  <si>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</si>
  <si>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</si>
  <si>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</si>
  <si>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</si>
  <si>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</si>
  <si>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</si>
  <si>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</si>
  <si>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</si>
  <si>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</si>
  <si>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</si>
  <si>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</si>
  <si>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</si>
  <si>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</si>
  <si>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</si>
  <si>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</si>
  <si>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</si>
  <si>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</si>
  <si>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</si>
  <si>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</si>
  <si>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</si>
  <si>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</si>
  <si>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</si>
  <si>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</si>
  <si>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</si>
  <si>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</si>
  <si>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</si>
  <si>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</si>
  <si>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</si>
  <si>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</si>
  <si>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</si>
  <si>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</si>
  <si>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</si>
  <si>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</si>
  <si>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</si>
  <si>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</si>
  <si>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</si>
  <si>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</si>
  <si>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</si>
  <si>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</si>
  <si>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</si>
  <si>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</si>
  <si>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</si>
  <si>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</si>
  <si>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</si>
  <si>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</si>
  <si>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</si>
  <si>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</si>
  <si>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</si>
  <si>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</si>
  <si>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</si>
  <si>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</si>
  <si>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</si>
  <si>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</si>
  <si>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</si>
  <si>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</si>
  <si>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</si>
  <si>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</si>
  <si>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</si>
  <si>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</si>
  <si>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</si>
  <si>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</si>
  <si>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</si>
  <si>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</si>
  <si>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</si>
  <si>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</si>
  <si>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</si>
  <si>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</si>
  <si>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</si>
  <si>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</si>
  <si>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</si>
  <si>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</si>
  <si>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</si>
  <si>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</si>
  <si>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</si>
  <si>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</si>
  <si>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</si>
  <si>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</si>
  <si>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</si>
  <si>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</si>
  <si>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</si>
  <si>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</si>
  <si>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</si>
  <si>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</si>
  <si>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</si>
  <si>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</si>
  <si>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</si>
  <si>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</si>
  <si>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</si>
  <si>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</si>
  <si>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</si>
  <si>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</si>
  <si>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</si>
  <si>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</si>
  <si>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</si>
  <si>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</si>
  <si>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</si>
  <si>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</si>
  <si>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</si>
  <si>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</si>
  <si>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</si>
  <si>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</si>
  <si>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</si>
  <si>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</si>
  <si>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</si>
  <si>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</si>
  <si>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</si>
  <si>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</si>
  <si>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</si>
  <si>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</si>
  <si>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</si>
  <si>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</si>
  <si>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</si>
  <si>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</si>
  <si>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</si>
  <si>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</si>
  <si>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</si>
  <si>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</si>
  <si>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</si>
  <si>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</si>
  <si>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</si>
  <si>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</si>
  <si>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</si>
  <si>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</si>
  <si>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</si>
  <si>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</si>
  <si>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</si>
  <si>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</si>
  <si>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</si>
  <si>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</si>
  <si>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</si>
  <si>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</si>
  <si>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</si>
  <si>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</si>
  <si>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</si>
  <si>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</si>
  <si>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</si>
  <si>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</si>
  <si>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</si>
  <si>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</si>
  <si>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</si>
  <si>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</si>
  <si>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</si>
  <si>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</si>
  <si>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</si>
  <si>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</si>
  <si>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</si>
  <si>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</si>
  <si>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</si>
  <si>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</si>
  <si>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</si>
  <si>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</si>
  <si>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</si>
  <si>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</si>
  <si>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</si>
  <si>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</si>
  <si>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</si>
  <si>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</si>
  <si>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</si>
  <si>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</si>
  <si>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</si>
  <si>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</si>
  <si>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</si>
  <si>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</si>
  <si>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</si>
  <si>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</si>
  <si>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</si>
  <si>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</si>
  <si>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</si>
  <si>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</si>
  <si>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</si>
  <si>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</si>
  <si>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</si>
  <si>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</si>
  <si>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</si>
  <si>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</si>
  <si>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</si>
  <si>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</si>
  <si>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</si>
  <si>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</si>
  <si>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</si>
  <si>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</si>
  <si>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</si>
  <si>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</si>
  <si>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</si>
  <si>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</si>
  <si>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</si>
  <si>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</si>
  <si>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</si>
  <si>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</si>
  <si>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</si>
  <si>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</si>
  <si>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</si>
  <si>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</si>
  <si>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</si>
  <si>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</si>
  <si>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</si>
  <si>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</si>
  <si>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</si>
  <si>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</si>
  <si>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</si>
  <si>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</si>
  <si>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</si>
  <si>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</si>
  <si>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</si>
  <si>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</si>
  <si>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</si>
  <si>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</si>
  <si>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</si>
  <si>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</si>
  <si>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</si>
  <si>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</si>
  <si>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</si>
  <si>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</si>
  <si>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</si>
  <si>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</si>
  <si>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</si>
  <si>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</si>
  <si>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</si>
  <si>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</si>
  <si>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</si>
  <si>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</si>
  <si>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</si>
  <si>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</si>
  <si>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</si>
  <si>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</si>
  <si>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</si>
  <si>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</si>
  <si>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</si>
  <si>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</si>
  <si>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</si>
  <si>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</si>
  <si>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</si>
  <si>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</si>
  <si>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</si>
  <si>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</si>
  <si>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</si>
  <si>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</si>
  <si>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</si>
  <si>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</si>
  <si>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</si>
  <si>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</si>
  <si>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</si>
  <si>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</si>
  <si>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</si>
  <si>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</si>
  <si>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</si>
  <si>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</si>
  <si>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</si>
  <si>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</si>
  <si>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</si>
  <si>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</si>
  <si>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</si>
  <si>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</si>
  <si>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</si>
  <si>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</si>
  <si>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</si>
  <si>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</si>
  <si>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</si>
  <si>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</si>
  <si>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</si>
  <si>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</si>
  <si>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</si>
  <si>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</si>
  <si>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</si>
  <si>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</si>
  <si>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</si>
  <si>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</si>
  <si>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</si>
  <si>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</si>
  <si>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</si>
  <si>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</si>
  <si>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</si>
  <si>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</si>
  <si>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</si>
  <si>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</si>
  <si>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</si>
  <si>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</si>
  <si>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</si>
  <si>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</si>
  <si>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</si>
  <si>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</si>
  <si>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</si>
  <si>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</si>
  <si>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</si>
  <si>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</si>
  <si>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</si>
  <si>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</si>
  <si>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</si>
  <si>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</si>
  <si>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</si>
  <si>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</si>
  <si>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</si>
  <si>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</si>
  <si>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</si>
  <si>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</si>
  <si>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</si>
  <si>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</si>
  <si>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</si>
  <si>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</si>
  <si>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</si>
  <si>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</si>
  <si>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</si>
  <si>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</si>
  <si>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</si>
  <si>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</si>
  <si>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</si>
  <si>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</si>
  <si>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</si>
  <si>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</si>
  <si>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</si>
  <si>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</si>
  <si>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</si>
  <si>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</si>
  <si>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</si>
  <si>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</si>
  <si>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</si>
  <si>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</si>
  <si>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</si>
  <si>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</si>
  <si>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</si>
  <si>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</si>
  <si>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</si>
  <si>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</si>
  <si>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</si>
  <si>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</si>
  <si>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</si>
  <si>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</si>
  <si>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</si>
  <si>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</si>
  <si>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</si>
  <si>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</si>
  <si>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</si>
  <si>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</si>
  <si>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</si>
  <si>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</si>
  <si>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</si>
  <si>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</si>
  <si>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</si>
  <si>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</si>
  <si>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</si>
  <si>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</si>
  <si>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</si>
  <si>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</si>
  <si>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</si>
  <si>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</si>
  <si>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</si>
  <si>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</si>
  <si>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</si>
  <si>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</si>
  <si>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</si>
  <si>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</si>
  <si>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</si>
  <si>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</si>
  <si>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</si>
  <si>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</si>
  <si>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</si>
  <si>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</si>
  <si>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</si>
  <si>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</si>
  <si>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</si>
  <si>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</si>
  <si>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</si>
  <si>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</si>
  <si>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</si>
  <si>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</si>
  <si>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</si>
  <si>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</si>
  <si>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</si>
  <si>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</si>
  <si>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</si>
  <si>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</si>
  <si>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</si>
  <si>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</si>
  <si>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</si>
  <si>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</si>
  <si>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</si>
  <si>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</si>
  <si>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</si>
  <si>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</si>
  <si>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</si>
  <si>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</si>
  <si>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</si>
  <si>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</si>
  <si>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</si>
  <si>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</si>
  <si>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</si>
  <si>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</si>
  <si>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</si>
  <si>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</si>
  <si>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</si>
  <si>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</si>
  <si>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</si>
  <si>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</si>
  <si>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</si>
  <si>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</si>
  <si>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</si>
  <si>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</si>
  <si>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</si>
  <si>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</si>
  <si>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</si>
  <si>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</si>
  <si>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</si>
  <si>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</si>
  <si>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</si>
  <si>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</si>
  <si>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</si>
  <si>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</si>
  <si>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</si>
  <si>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</si>
  <si>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</si>
  <si>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</si>
  <si>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</si>
  <si>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</si>
  <si>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</si>
  <si>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</si>
  <si>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</si>
  <si>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</si>
  <si>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</si>
  <si>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</si>
  <si>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</si>
  <si>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</si>
  <si>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</si>
  <si>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</si>
  <si>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</si>
  <si>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</si>
  <si>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</si>
  <si>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</si>
  <si>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</si>
  <si>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</si>
  <si>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</si>
  <si>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</si>
  <si>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</si>
  <si>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</si>
  <si>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</si>
  <si>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</si>
  <si>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</si>
  <si>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</si>
  <si>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</si>
  <si>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</si>
  <si>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</si>
  <si>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</si>
  <si>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</si>
  <si>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</si>
  <si>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</si>
  <si>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</si>
  <si>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</si>
  <si>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</si>
  <si>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</si>
  <si>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</si>
  <si>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</si>
  <si>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</si>
  <si>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</si>
  <si>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</si>
  <si>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</si>
  <si>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</si>
  <si>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</si>
  <si>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</si>
  <si>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</si>
  <si>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</si>
  <si>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</si>
  <si>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</si>
  <si>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</si>
  <si>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</si>
  <si>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</si>
  <si>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</si>
  <si>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</si>
  <si>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</si>
  <si>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</si>
  <si>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</si>
  <si>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</si>
  <si>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</si>
  <si>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</si>
  <si>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</si>
  <si>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</si>
  <si>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</si>
  <si>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</si>
  <si>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</si>
  <si>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</si>
  <si>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</si>
  <si>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</si>
  <si>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</si>
  <si>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</si>
  <si>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</si>
  <si>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</si>
  <si>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</si>
  <si>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</si>
  <si>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</si>
  <si>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</si>
  <si>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</si>
  <si>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</si>
  <si>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</si>
  <si>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</si>
  <si>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</si>
  <si>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</si>
  <si>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</si>
  <si>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</si>
  <si>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</si>
  <si>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</si>
  <si>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</si>
  <si>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</si>
  <si>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</si>
  <si>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</si>
  <si>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</si>
  <si>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</si>
  <si>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</si>
  <si>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</si>
  <si>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</si>
  <si>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</si>
  <si>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</si>
  <si>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</si>
  <si>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</si>
  <si>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</si>
  <si>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</si>
  <si>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</si>
  <si>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</si>
  <si>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</si>
  <si>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</si>
  <si>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</si>
  <si>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</si>
  <si>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</si>
  <si>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</si>
  <si>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</si>
  <si>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</si>
  <si>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</si>
  <si>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</si>
  <si>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</si>
  <si>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</si>
  <si>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</si>
  <si>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</si>
  <si>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</si>
  <si>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</si>
  <si>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</si>
  <si>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</si>
  <si>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</si>
  <si>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</si>
  <si>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</si>
  <si>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</si>
  <si>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</si>
  <si>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</si>
  <si>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</si>
  <si>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</si>
  <si>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</si>
  <si>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</si>
  <si>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</si>
  <si>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</si>
  <si>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</si>
  <si>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</si>
  <si>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</si>
  <si>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</si>
  <si>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</si>
  <si>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</si>
  <si>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</si>
  <si>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</si>
  <si>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</si>
  <si>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</si>
  <si>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</si>
  <si>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</si>
  <si>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</si>
  <si>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</si>
  <si>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</si>
  <si>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</si>
  <si>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</si>
  <si>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</si>
  <si>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</si>
  <si>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</si>
  <si>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</si>
  <si>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</si>
  <si>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</si>
  <si>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</si>
  <si>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</si>
  <si>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</si>
  <si>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</si>
  <si>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</si>
  <si>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</si>
  <si>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</si>
  <si>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</si>
  <si>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</si>
  <si>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</si>
  <si>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</si>
  <si>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</si>
  <si>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</si>
  <si>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</si>
  <si>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</si>
  <si>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</si>
  <si>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</si>
  <si>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</si>
  <si>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</si>
  <si>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</si>
  <si>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</si>
  <si>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</si>
  <si>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</si>
  <si>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</si>
  <si>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</si>
  <si>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</si>
  <si>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</si>
  <si>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</si>
  <si>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</si>
  <si>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</si>
  <si>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</si>
  <si>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</si>
  <si>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</si>
  <si>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</si>
  <si>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</si>
  <si>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</si>
  <si>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</si>
  <si>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</si>
  <si>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</si>
  <si>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</si>
  <si>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</si>
  <si>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</si>
  <si>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</si>
  <si>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</si>
  <si>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</si>
  <si>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</si>
  <si>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</si>
  <si>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</si>
  <si>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</si>
  <si>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</si>
  <si>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</si>
  <si>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</si>
  <si>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</si>
  <si>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</si>
  <si>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</si>
  <si>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</si>
  <si>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</si>
  <si>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</si>
  <si>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</si>
  <si>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</si>
  <si>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</si>
  <si>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</si>
  <si>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</si>
  <si>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</si>
  <si>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</si>
  <si>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</si>
  <si>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</si>
  <si>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</si>
  <si>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</si>
  <si>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</si>
  <si>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</si>
  <si>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</si>
  <si>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</si>
  <si>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</si>
  <si>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</si>
  <si>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</si>
  <si>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</si>
  <si>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</si>
  <si>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</si>
  <si>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</si>
  <si>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</si>
  <si>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</si>
  <si>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</si>
  <si>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</si>
  <si>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</si>
  <si>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</si>
  <si>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</si>
  <si>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</si>
  <si>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</si>
  <si>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</si>
  <si>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</si>
  <si>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</si>
  <si>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</si>
  <si>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</si>
  <si>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</si>
  <si>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</si>
  <si>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</si>
  <si>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</si>
  <si>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</si>
  <si>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</si>
  <si>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</si>
  <si>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</si>
  <si>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</si>
  <si>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</si>
  <si>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</si>
  <si>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</si>
  <si>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</si>
  <si>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</si>
  <si>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</si>
  <si>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</si>
  <si>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</si>
  <si>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</si>
  <si>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</si>
  <si>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</si>
  <si>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</si>
  <si>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</si>
  <si>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</si>
  <si>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</si>
  <si>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</si>
  <si>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</si>
  <si>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</si>
  <si>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</si>
  <si>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</si>
  <si>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</si>
  <si>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</si>
  <si>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</si>
  <si>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</si>
  <si>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</si>
  <si>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</si>
  <si>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</si>
  <si>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</si>
  <si>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</si>
  <si>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</si>
  <si>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</si>
  <si>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</si>
  <si>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</si>
  <si>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</si>
  <si>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</si>
  <si>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</si>
  <si>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</si>
  <si>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</si>
  <si>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</si>
  <si>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</si>
  <si>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</si>
  <si>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</si>
  <si>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</si>
  <si>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</si>
  <si>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</si>
  <si>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</si>
  <si>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</si>
  <si>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</si>
  <si>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</si>
  <si>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</si>
  <si>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</si>
  <si>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</si>
  <si>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</si>
  <si>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</si>
  <si>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</si>
  <si>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</si>
  <si>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</si>
  <si>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</si>
  <si>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</si>
  <si>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</si>
  <si>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</si>
  <si>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</si>
  <si>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</si>
  <si>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</si>
  <si>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</si>
  <si>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</si>
  <si>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</si>
  <si>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</si>
  <si>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</si>
  <si>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</si>
  <si>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</si>
  <si>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</si>
  <si>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</si>
  <si>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</si>
  <si>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</si>
  <si>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</si>
  <si>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</si>
  <si>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</si>
  <si>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</si>
  <si>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</si>
  <si>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</si>
  <si>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</si>
  <si>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</si>
  <si>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</si>
  <si>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</si>
  <si>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</si>
  <si>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</si>
  <si>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</si>
  <si>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</si>
  <si>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</si>
  <si>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</si>
  <si>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</si>
  <si>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</si>
  <si>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</si>
  <si>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</si>
  <si>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</si>
  <si>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</si>
  <si>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</si>
  <si>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</si>
  <si>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</si>
  <si>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</si>
  <si>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</si>
  <si>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</si>
  <si>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</si>
  <si>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</si>
  <si>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</si>
  <si>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</si>
  <si>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</si>
  <si>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</si>
  <si>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</si>
  <si>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</si>
  <si>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</si>
  <si>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</si>
  <si>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</si>
  <si>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</si>
  <si>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</si>
  <si>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</si>
  <si>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</si>
  <si>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</si>
  <si>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</si>
  <si>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</si>
  <si>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</si>
  <si>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</si>
  <si>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</si>
  <si>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</si>
  <si>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</si>
  <si>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</si>
  <si>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</si>
  <si>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</si>
  <si>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</si>
  <si>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</si>
  <si>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</si>
  <si>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</si>
  <si>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</si>
  <si>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</si>
  <si>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</si>
  <si>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</si>
  <si>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</si>
  <si>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</si>
  <si>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</si>
  <si>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</si>
  <si>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</si>
  <si>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</si>
  <si>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</si>
  <si>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</si>
  <si>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</si>
  <si>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</si>
  <si>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</si>
  <si>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</si>
  <si>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</si>
  <si>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</si>
  <si>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</si>
  <si>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</si>
  <si>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</si>
  <si>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</si>
  <si>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</si>
  <si>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</si>
  <si>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</si>
  <si>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</si>
  <si>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</si>
  <si>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</si>
  <si>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</si>
  <si>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</si>
  <si>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</si>
  <si>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</si>
  <si>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</si>
  <si>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</si>
  <si>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</si>
  <si>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</si>
  <si>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</si>
  <si>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</si>
  <si>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</si>
  <si>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</si>
  <si>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</si>
  <si>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</si>
  <si>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</si>
  <si>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</si>
  <si>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</si>
  <si>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</si>
  <si>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</si>
  <si>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</si>
  <si>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</si>
  <si>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</si>
  <si>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</si>
  <si>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</si>
  <si>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</si>
  <si>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</si>
  <si>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</si>
  <si>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</si>
  <si>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</si>
  <si>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</si>
  <si>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</si>
  <si>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</si>
  <si>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</si>
  <si>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</si>
  <si>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</si>
  <si>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</si>
  <si>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</si>
  <si>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</si>
  <si>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</si>
  <si>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</si>
  <si>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</si>
  <si>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</si>
  <si>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</si>
  <si>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</si>
  <si>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</si>
  <si>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</si>
  <si>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</si>
  <si>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</si>
  <si>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</si>
  <si>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</si>
  <si>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</si>
  <si>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</si>
  <si>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</si>
  <si>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</si>
  <si>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</si>
  <si>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</si>
  <si>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</si>
  <si>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</si>
  <si>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</si>
  <si>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</si>
  <si>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</si>
  <si>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</si>
  <si>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</si>
  <si>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</si>
  <si>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</si>
  <si>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</si>
  <si>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</si>
  <si>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</si>
  <si>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</si>
  <si>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</si>
  <si>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</si>
  <si>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</si>
  <si>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</si>
  <si>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</si>
  <si>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</si>
  <si>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</si>
  <si>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</si>
  <si>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</si>
  <si>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</si>
  <si>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</si>
  <si>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</si>
  <si>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</si>
  <si>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</si>
  <si>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</si>
  <si>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</si>
  <si>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</si>
  <si>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</si>
  <si>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</si>
  <si>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</si>
  <si>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</si>
  <si>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</si>
  <si>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</si>
  <si>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</si>
  <si>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</si>
  <si>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</si>
  <si>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</si>
  <si>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</si>
  <si>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</si>
  <si>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</si>
  <si>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</si>
  <si>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</si>
  <si>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</si>
  <si>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</si>
  <si>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</si>
  <si>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</si>
  <si>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</si>
  <si>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</si>
  <si>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</si>
  <si>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</si>
  <si>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</si>
  <si>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</si>
  <si>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</si>
  <si>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</si>
  <si>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</si>
  <si>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</si>
  <si>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</si>
  <si>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</si>
  <si>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</si>
  <si>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</si>
  <si>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</si>
  <si>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</si>
  <si>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</si>
  <si>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</si>
  <si>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</si>
  <si>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</si>
  <si>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</si>
  <si>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</si>
  <si>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</si>
  <si>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</si>
  <si>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</si>
  <si>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</si>
  <si>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</si>
  <si>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</si>
  <si>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</si>
  <si>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</si>
  <si>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</si>
  <si>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</si>
  <si>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</si>
  <si>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</si>
  <si>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</si>
  <si>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</si>
  <si>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</si>
  <si>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</si>
  <si>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</si>
  <si>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</si>
  <si>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</si>
  <si>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</si>
  <si>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</si>
  <si>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</si>
  <si>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</si>
  <si>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</si>
  <si>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</si>
  <si>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</si>
  <si>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</si>
  <si>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</si>
  <si>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</si>
  <si>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</si>
  <si>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</si>
  <si>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</si>
  <si>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</si>
  <si>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</si>
  <si>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</si>
  <si>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</si>
  <si>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</si>
  <si>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</si>
  <si>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</si>
  <si>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</si>
  <si>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</si>
  <si>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</si>
  <si>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</si>
  <si>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</si>
  <si>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</si>
  <si>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</si>
  <si>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</si>
  <si>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</si>
  <si>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</si>
  <si>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</si>
  <si>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</si>
  <si>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</si>
  <si>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</si>
  <si>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</si>
  <si>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</si>
  <si>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</si>
  <si>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</si>
  <si>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</si>
  <si>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</si>
  <si>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</si>
  <si>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</si>
  <si>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</si>
  <si>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</si>
  <si>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</si>
  <si>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</si>
  <si>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</si>
  <si>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</si>
  <si>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</si>
  <si>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</si>
  <si>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</si>
  <si>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</si>
  <si>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</si>
  <si>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</si>
  <si>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</si>
  <si>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</si>
  <si>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</si>
  <si>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</si>
  <si>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</si>
  <si>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</si>
  <si>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</si>
  <si>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</si>
  <si>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</si>
  <si>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</si>
  <si>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</si>
  <si>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</si>
  <si>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</si>
  <si>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</si>
  <si>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</si>
  <si>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</si>
  <si>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</si>
  <si>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</si>
  <si>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</si>
  <si>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</si>
  <si>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</si>
  <si>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</si>
  <si>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</si>
  <si>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</si>
  <si>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</si>
  <si>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</si>
  <si>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</si>
  <si>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</si>
  <si>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</si>
  <si>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</si>
  <si>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</si>
  <si>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</si>
  <si>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</si>
  <si>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</si>
  <si>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</si>
  <si>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</si>
  <si>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</si>
  <si>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</si>
  <si>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</si>
  <si>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</si>
  <si>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</si>
  <si>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</si>
  <si>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</si>
  <si>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</si>
  <si>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</si>
  <si>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</si>
  <si>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</si>
  <si>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</si>
  <si>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</si>
  <si>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</si>
  <si>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</si>
  <si>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</si>
  <si>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</si>
  <si>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</si>
  <si>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</si>
  <si>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</si>
  <si>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</si>
  <si>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</si>
  <si>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</si>
  <si>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</si>
  <si>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</si>
  <si>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</si>
  <si>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</si>
  <si>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</si>
  <si>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</si>
  <si>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</si>
  <si>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</si>
  <si>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</si>
  <si>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</si>
  <si>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</si>
  <si>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</si>
  <si>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</si>
  <si>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</si>
  <si>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</si>
  <si>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</si>
  <si>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</si>
  <si>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</si>
  <si>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</si>
  <si>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</si>
  <si>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</si>
  <si>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</si>
  <si>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</si>
  <si>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</si>
  <si>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</si>
  <si>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</si>
  <si>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</si>
  <si>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</si>
  <si>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</si>
  <si>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</si>
  <si>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</si>
  <si>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</si>
  <si>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</si>
  <si>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</si>
  <si>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</si>
  <si>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</si>
  <si>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</si>
  <si>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</si>
  <si>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</si>
  <si>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</si>
  <si>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</si>
  <si>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</si>
  <si>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</si>
  <si>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</si>
  <si>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</si>
  <si>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</si>
  <si>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</si>
  <si>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</si>
  <si>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</si>
  <si>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</si>
  <si>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</si>
  <si>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</si>
  <si>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</si>
  <si>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</si>
  <si>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</si>
  <si>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</si>
  <si>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</si>
  <si>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</si>
  <si>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</si>
  <si>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</si>
  <si>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</si>
  <si>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</si>
  <si>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</si>
  <si>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</si>
  <si>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</si>
  <si>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</si>
  <si>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</si>
  <si>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</si>
  <si>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</si>
  <si>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</si>
  <si>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</si>
  <si>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</si>
  <si>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</si>
  <si>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</si>
  <si>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</si>
  <si>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</si>
  <si>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</si>
  <si>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</si>
  <si>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</si>
  <si>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</si>
  <si>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</si>
  <si>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</si>
  <si>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</si>
  <si>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</si>
  <si>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</si>
  <si>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</si>
  <si>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</si>
  <si>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</si>
  <si>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</si>
  <si>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</si>
  <si>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</si>
  <si>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</si>
  <si>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</si>
  <si>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</si>
  <si>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</si>
  <si>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</si>
  <si>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</si>
  <si>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</si>
  <si>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</si>
  <si>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</si>
  <si>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</si>
  <si>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</si>
  <si>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</si>
  <si>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</si>
  <si>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</si>
  <si>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</si>
  <si>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</si>
  <si>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</si>
  <si>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</si>
  <si>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</si>
  <si>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</si>
  <si>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</si>
  <si>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</si>
  <si>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</si>
  <si>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</si>
  <si>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</si>
  <si>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</si>
  <si>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</si>
  <si>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</si>
  <si>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</si>
  <si>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</si>
  <si>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</si>
  <si>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</si>
  <si>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</si>
  <si>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</si>
  <si>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</si>
  <si>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</si>
  <si>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</si>
  <si>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</si>
  <si>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</si>
  <si>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</si>
  <si>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</si>
  <si>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</si>
  <si>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</si>
  <si>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</si>
  <si>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</si>
  <si>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</si>
  <si>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</si>
  <si>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</si>
  <si>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</si>
  <si>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</si>
  <si>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</si>
  <si>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</si>
  <si>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</si>
  <si>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</si>
  <si>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</si>
  <si>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</si>
  <si>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</si>
  <si>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</si>
  <si>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</si>
  <si>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</si>
  <si>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</si>
  <si>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</si>
  <si>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</si>
  <si>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</si>
  <si>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</si>
  <si>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</si>
  <si>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</si>
  <si>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</si>
  <si>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</si>
  <si>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</si>
  <si>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</si>
  <si>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</si>
  <si>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</si>
  <si>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</si>
  <si>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</si>
  <si>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</si>
  <si>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</si>
  <si>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</si>
  <si>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</si>
  <si>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</si>
  <si>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</si>
  <si>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</si>
  <si>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</si>
  <si>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</si>
  <si>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</si>
  <si>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</si>
  <si>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</si>
  <si>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</si>
  <si>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</si>
  <si>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</si>
  <si>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</si>
  <si>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</si>
  <si>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</si>
  <si>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</si>
  <si>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</si>
  <si>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</si>
  <si>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</si>
  <si>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</si>
  <si>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</si>
  <si>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</si>
  <si>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</si>
  <si>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</si>
  <si>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</si>
  <si>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</si>
  <si>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</si>
  <si>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</si>
  <si>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</si>
  <si>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</si>
  <si>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</si>
  <si>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</si>
  <si>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</si>
  <si>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</si>
  <si>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</si>
  <si>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</si>
  <si>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</si>
  <si>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</si>
  <si>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</si>
  <si>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</si>
  <si>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</si>
  <si>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</si>
  <si>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</si>
  <si>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</si>
  <si>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</si>
  <si>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</si>
  <si>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</si>
  <si>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</si>
  <si>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</si>
  <si>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</si>
  <si>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</si>
  <si>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</si>
  <si>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</si>
  <si>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</si>
  <si>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</si>
  <si>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</si>
  <si>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</si>
  <si>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</si>
  <si>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</si>
  <si>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</si>
  <si>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</si>
  <si>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</si>
  <si>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</si>
  <si>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</si>
  <si>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</si>
  <si>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</si>
  <si>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</si>
  <si>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</si>
  <si>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</si>
  <si>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</si>
  <si>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</si>
  <si>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</si>
  <si>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</si>
  <si>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</si>
  <si>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</si>
  <si>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</si>
  <si>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</si>
  <si>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</si>
  <si>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</si>
  <si>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</si>
  <si>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</si>
  <si>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</si>
  <si>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</si>
  <si>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</si>
  <si>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</si>
  <si>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</si>
  <si>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</si>
  <si>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</si>
  <si>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</si>
  <si>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</si>
  <si>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</si>
  <si>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</si>
  <si>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</si>
  <si>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</si>
  <si>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</si>
  <si>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</si>
  <si>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</si>
  <si>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</si>
  <si>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</si>
  <si>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</si>
  <si>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</si>
  <si>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</si>
  <si>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</si>
  <si>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</si>
  <si>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</si>
  <si>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</si>
  <si>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</si>
  <si>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</si>
  <si>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</si>
  <si>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</si>
  <si>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</si>
  <si>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</si>
  <si>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</si>
  <si>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</si>
  <si>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</si>
  <si>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</si>
  <si>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</si>
  <si>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</si>
  <si>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</si>
  <si>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</si>
  <si>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</si>
  <si>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</si>
  <si>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</si>
  <si>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</si>
  <si>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</si>
  <si>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</si>
  <si>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</si>
  <si>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</si>
  <si>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</si>
  <si>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</si>
  <si>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</si>
  <si>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</si>
  <si>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</si>
  <si>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</si>
  <si>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</si>
  <si>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</si>
  <si>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</si>
  <si>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</si>
  <si>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</si>
  <si>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</si>
  <si>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</si>
  <si>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</si>
  <si>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</si>
  <si>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</si>
  <si>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</si>
  <si>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</si>
  <si>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</si>
  <si>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</si>
  <si>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</si>
  <si>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</si>
  <si>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</si>
  <si>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</si>
  <si>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</si>
  <si>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</si>
  <si>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</si>
  <si>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</si>
  <si>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</si>
  <si>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</si>
  <si>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</si>
  <si>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</si>
  <si>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</si>
  <si>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</si>
  <si>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</si>
  <si>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</si>
  <si>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</si>
  <si>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</si>
  <si>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</si>
  <si>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</si>
  <si>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</si>
  <si>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</si>
  <si>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</si>
  <si>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</si>
  <si>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</si>
  <si>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</si>
  <si>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</si>
  <si>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</si>
  <si>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</si>
  <si>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</si>
  <si>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</si>
  <si>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</si>
  <si>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</si>
  <si>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</si>
  <si>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</si>
  <si>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</si>
  <si>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</si>
  <si>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</si>
  <si>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</si>
  <si>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</si>
  <si>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</si>
  <si>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</si>
  <si>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</si>
  <si>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</si>
  <si>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</si>
  <si>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</si>
  <si>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</si>
  <si>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</si>
  <si>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</si>
  <si>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</si>
  <si>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</si>
  <si>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</si>
  <si>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</si>
  <si>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</si>
  <si>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</si>
  <si>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</si>
  <si>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</si>
  <si>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</si>
  <si>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</si>
  <si>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</si>
  <si>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</si>
  <si>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</si>
  <si>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</si>
  <si>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</si>
  <si>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</si>
  <si>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</si>
  <si>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</si>
  <si>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</si>
  <si>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</si>
  <si>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</si>
  <si>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</si>
  <si>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</si>
  <si>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</si>
  <si>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</si>
  <si>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</si>
  <si>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</si>
  <si>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</si>
  <si>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</si>
  <si>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</si>
  <si>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</si>
  <si>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</si>
  <si>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</si>
  <si>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</si>
  <si>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</si>
  <si>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</si>
  <si>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</si>
  <si>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</si>
  <si>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</si>
  <si>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</si>
  <si>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</si>
  <si>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</si>
  <si>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</si>
  <si>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</si>
  <si>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</si>
  <si>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</si>
  <si>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</si>
  <si>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</si>
  <si>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</si>
  <si>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</si>
  <si>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</si>
  <si>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</si>
  <si>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</si>
  <si>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</si>
  <si>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</si>
  <si>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</si>
  <si>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</si>
  <si>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</si>
  <si>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</si>
  <si>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</si>
  <si>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</si>
  <si>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</si>
  <si>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</si>
  <si>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</si>
  <si>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</si>
  <si>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</si>
  <si>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</si>
  <si>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</si>
  <si>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</si>
  <si>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</si>
  <si>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</si>
  <si>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</si>
  <si>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</si>
  <si>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</si>
  <si>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</si>
  <si>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</si>
  <si>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</si>
  <si>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</si>
  <si>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</si>
  <si>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</si>
  <si>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</si>
  <si>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</si>
  <si>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</si>
  <si>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</si>
  <si>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</si>
  <si>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</si>
  <si>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</si>
  <si>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</si>
  <si>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</si>
  <si>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</si>
  <si>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</si>
  <si>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</si>
  <si>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</si>
  <si>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</si>
  <si>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</si>
  <si>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</si>
  <si>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</si>
  <si>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</si>
  <si>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</si>
  <si>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</si>
  <si>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</si>
  <si>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</si>
  <si>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</si>
  <si>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</si>
  <si>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</si>
  <si>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</si>
  <si>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</si>
  <si>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</si>
  <si>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</si>
  <si>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</si>
  <si>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</si>
  <si>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</si>
  <si>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</si>
  <si>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</si>
  <si>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</si>
  <si>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</si>
  <si>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</si>
  <si>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</si>
  <si>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</si>
  <si>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</si>
  <si>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</si>
  <si>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</si>
  <si>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</si>
  <si>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</si>
  <si>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</si>
  <si>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</si>
  <si>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</si>
  <si>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</si>
  <si>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</si>
  <si>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</si>
  <si>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</si>
  <si>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</si>
  <si>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</si>
  <si>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</si>
  <si>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</si>
  <si>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</si>
  <si>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</si>
  <si>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</si>
  <si>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</si>
  <si>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</si>
  <si>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</si>
  <si>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</si>
  <si>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</si>
  <si>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</si>
  <si>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</si>
  <si>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</si>
  <si>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</si>
  <si>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</si>
  <si>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</si>
  <si>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</si>
  <si>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</si>
  <si>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</si>
  <si>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</si>
  <si>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</si>
  <si>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</si>
  <si>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</si>
  <si>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</si>
  <si>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</si>
  <si>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</si>
  <si>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</si>
  <si>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</si>
  <si>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</si>
  <si>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</si>
  <si>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</si>
  <si>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</si>
  <si>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</si>
  <si>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</si>
  <si>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</si>
  <si>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</si>
  <si>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</si>
  <si>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</si>
  <si>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</si>
  <si>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</si>
  <si>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</si>
  <si>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</si>
  <si>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</si>
  <si>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</si>
  <si>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</si>
  <si>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</si>
  <si>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</si>
  <si>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</si>
  <si>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</si>
  <si>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</si>
  <si>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</si>
  <si>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</si>
  <si>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</si>
  <si>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</si>
  <si>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</si>
  <si>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</si>
  <si>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</si>
  <si>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</si>
  <si>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</si>
  <si>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</si>
  <si>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</si>
  <si>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</si>
  <si>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</si>
  <si>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</si>
  <si>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</si>
  <si>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</si>
  <si>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</si>
  <si>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</si>
  <si>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</si>
  <si>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</si>
  <si>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</si>
  <si>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</si>
  <si>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</si>
  <si>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</si>
  <si>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</si>
  <si>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</si>
  <si>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</si>
  <si>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</si>
  <si>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</si>
  <si>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</si>
  <si>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</si>
  <si>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</si>
  <si>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</si>
  <si>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</si>
  <si>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</si>
  <si>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</si>
  <si>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</si>
  <si>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</si>
  <si>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</si>
  <si>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</si>
  <si>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</si>
  <si>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</si>
  <si>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</si>
  <si>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</si>
  <si>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</si>
  <si>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</si>
  <si>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</si>
  <si>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</si>
  <si>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</si>
  <si>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</si>
  <si>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</si>
  <si>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</si>
  <si>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</si>
  <si>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</si>
  <si>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</si>
  <si>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</si>
  <si>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</si>
  <si>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</si>
  <si>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</si>
  <si>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</si>
  <si>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</si>
  <si>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</si>
  <si>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</si>
  <si>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</si>
  <si>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</si>
  <si>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</si>
  <si>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</si>
  <si>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</si>
  <si>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</si>
  <si>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</si>
  <si>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</si>
  <si>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</si>
  <si>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</si>
  <si>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</si>
  <si>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</si>
  <si>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</si>
  <si>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</si>
  <si>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</si>
  <si>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</si>
  <si>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</si>
  <si>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</si>
  <si>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</si>
  <si>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</si>
  <si>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</si>
  <si>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</si>
  <si>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</si>
  <si>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</si>
  <si>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</si>
  <si>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</si>
  <si>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</si>
  <si>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</si>
  <si>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</si>
  <si>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</si>
  <si>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</si>
  <si>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</si>
  <si>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</si>
  <si>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</si>
  <si>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</si>
  <si>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</si>
  <si>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</si>
  <si>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</si>
  <si>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</si>
  <si>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</si>
  <si>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</si>
  <si>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</si>
  <si>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</si>
  <si>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</si>
  <si>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</si>
  <si>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</si>
  <si>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</si>
  <si>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</si>
  <si>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</si>
  <si>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</si>
  <si>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</si>
  <si>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</si>
  <si>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</si>
  <si>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</si>
  <si>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</si>
  <si>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</si>
  <si>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</si>
  <si>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</si>
  <si>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</si>
  <si>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</si>
  <si>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</si>
  <si>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</si>
  <si>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</si>
  <si>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</si>
  <si>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</si>
  <si>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</si>
  <si>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</si>
  <si>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</si>
  <si>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</si>
  <si>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</si>
  <si>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</si>
  <si>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</si>
  <si>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</si>
  <si>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</si>
  <si>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</si>
  <si>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</si>
  <si>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</si>
  <si>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</si>
  <si>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</si>
  <si>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</si>
  <si>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</si>
  <si>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</si>
  <si>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</si>
  <si>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</si>
  <si>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</si>
  <si>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</si>
  <si>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</si>
  <si>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</si>
  <si>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</si>
  <si>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</si>
  <si>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</si>
  <si>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</si>
  <si>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</si>
  <si>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</si>
  <si>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</si>
  <si>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</si>
  <si>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</si>
  <si>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</si>
  <si>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</si>
  <si>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</si>
  <si>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</si>
  <si>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</si>
  <si>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</si>
  <si>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</si>
  <si>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</si>
  <si>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</si>
  <si>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</si>
  <si>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</si>
  <si>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</si>
  <si>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</si>
  <si>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</si>
  <si>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</si>
  <si>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</si>
  <si>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</si>
  <si>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</si>
  <si>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</si>
  <si>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</si>
  <si>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</si>
  <si>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</si>
  <si>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</si>
  <si>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</si>
  <si>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</si>
  <si>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</si>
  <si>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</si>
  <si>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</si>
  <si>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</si>
  <si>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</si>
  <si>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</si>
  <si>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</si>
  <si>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</si>
  <si>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</si>
  <si>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</si>
  <si>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</si>
  <si>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</si>
  <si>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</si>
  <si>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</si>
  <si>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</si>
  <si>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</si>
  <si>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</si>
  <si>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</si>
  <si>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</si>
  <si>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</si>
  <si>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</si>
  <si>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</si>
  <si>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</si>
  <si>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</si>
  <si>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</si>
  <si>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</si>
  <si>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</si>
  <si>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</si>
  <si>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</si>
  <si>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</si>
  <si>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</si>
  <si>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</si>
  <si>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</si>
  <si>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</si>
  <si>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</si>
  <si>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</si>
  <si>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</si>
  <si>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</si>
  <si>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</si>
  <si>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</si>
  <si>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</si>
  <si>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</si>
  <si>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</si>
  <si>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</si>
  <si>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</si>
  <si>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</si>
  <si>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</si>
  <si>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</si>
  <si>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</si>
  <si>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</si>
  <si>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</si>
  <si>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</si>
  <si>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</si>
  <si>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</si>
  <si>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</si>
  <si>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</si>
  <si>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</si>
  <si>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</si>
  <si>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</si>
  <si>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</si>
  <si>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</si>
  <si>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</si>
  <si>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</si>
  <si>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</si>
  <si>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</si>
  <si>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</si>
  <si>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</si>
  <si>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</si>
  <si>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</si>
  <si>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</si>
  <si>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</si>
  <si>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</si>
  <si>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</si>
  <si>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</si>
  <si>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</si>
  <si>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</si>
  <si>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</si>
  <si>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</si>
  <si>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</si>
  <si>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</si>
  <si>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</si>
  <si>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</si>
  <si>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</si>
  <si>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</si>
  <si>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</si>
  <si>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</si>
  <si>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</si>
  <si>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</si>
  <si>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</si>
  <si>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</si>
  <si>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</si>
  <si>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</si>
  <si>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</si>
  <si>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</si>
  <si>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</si>
  <si>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</si>
  <si>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</si>
  <si>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</si>
  <si>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</si>
  <si>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</si>
  <si>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</si>
  <si>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</si>
  <si>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</si>
  <si>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</si>
  <si>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</si>
  <si>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</si>
  <si>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</si>
  <si>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</si>
  <si>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</si>
  <si>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</si>
  <si>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</si>
  <si>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</si>
  <si>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</si>
  <si>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</si>
  <si>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</si>
  <si>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</si>
  <si>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</si>
  <si>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</si>
  <si>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</si>
  <si>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</si>
  <si>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</si>
  <si>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</si>
  <si>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</si>
  <si>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</si>
  <si>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</si>
  <si>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</si>
  <si>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</si>
  <si>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</si>
  <si>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</si>
  <si>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</si>
  <si>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</si>
  <si>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</si>
  <si>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</si>
  <si>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</si>
  <si>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</si>
  <si>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</si>
  <si>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</si>
  <si>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</si>
  <si>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</si>
  <si>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</si>
  <si>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</si>
  <si>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</si>
  <si>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</si>
  <si>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</si>
  <si>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</si>
  <si>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</si>
  <si>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</si>
  <si>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</si>
  <si>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</si>
  <si>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</si>
  <si>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</si>
  <si>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</si>
  <si>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</si>
  <si>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</si>
  <si>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</si>
  <si>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</si>
  <si>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</si>
  <si>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</si>
  <si>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</si>
  <si>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</si>
  <si>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</si>
  <si>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</si>
  <si>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</si>
  <si>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</si>
  <si>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</si>
  <si>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</si>
  <si>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</si>
  <si>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</si>
  <si>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</si>
  <si>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</si>
  <si>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</si>
  <si>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</si>
  <si>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</si>
  <si>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</si>
  <si>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</si>
  <si>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</si>
  <si>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</si>
  <si>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</si>
  <si>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</si>
  <si>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</si>
  <si>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</si>
  <si>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</si>
  <si>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</si>
  <si>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</si>
  <si>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</si>
  <si>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</si>
  <si>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</si>
  <si>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</si>
  <si>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</si>
  <si>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</si>
  <si>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</si>
  <si>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</si>
  <si>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</si>
  <si>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</si>
  <si>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</si>
  <si>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</si>
  <si>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</si>
  <si>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</si>
  <si>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</si>
  <si>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</si>
  <si>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</si>
  <si>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</si>
  <si>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</si>
  <si>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</si>
  <si>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</si>
  <si>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</si>
  <si>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</si>
  <si>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</si>
  <si>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</si>
  <si>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</si>
  <si>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</si>
  <si>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</si>
  <si>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</si>
  <si>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</si>
  <si>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</si>
  <si>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</si>
  <si>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</si>
  <si>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</si>
  <si>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</si>
  <si>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</si>
  <si>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</si>
  <si>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</si>
  <si>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</si>
  <si>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</si>
  <si>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</si>
  <si>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</si>
  <si>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</si>
  <si>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</si>
  <si>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</si>
  <si>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</si>
  <si>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</si>
  <si>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</si>
  <si>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</si>
  <si>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</si>
  <si>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</si>
  <si>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</si>
  <si>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</si>
  <si>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</si>
  <si>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</si>
  <si>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</si>
  <si>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</si>
  <si>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</si>
  <si>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</si>
  <si>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</si>
  <si>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</si>
  <si>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</si>
  <si>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</si>
  <si>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</si>
  <si>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</si>
  <si>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</si>
  <si>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</si>
  <si>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</si>
  <si>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</si>
  <si>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</si>
  <si>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</si>
  <si>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</si>
  <si>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</si>
  <si>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</si>
  <si>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</si>
  <si>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</si>
  <si>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</si>
  <si>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</si>
  <si>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</si>
  <si>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</si>
  <si>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</si>
  <si>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</si>
  <si>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</si>
  <si>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</si>
  <si>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</si>
  <si>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</si>
  <si>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</si>
  <si>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</si>
  <si>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</si>
  <si>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</si>
  <si>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</si>
  <si>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</si>
  <si>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</si>
  <si>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</si>
  <si>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</si>
  <si>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</si>
  <si>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</si>
  <si>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</si>
  <si>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</si>
  <si>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</si>
  <si>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</si>
  <si>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</si>
  <si>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</si>
  <si>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</si>
  <si>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</si>
  <si>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</si>
  <si>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</si>
  <si>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</si>
  <si>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</si>
  <si>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</si>
  <si>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</si>
  <si>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</si>
  <si>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</si>
  <si>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</si>
  <si>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</si>
  <si>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</si>
  <si>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</si>
  <si>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</si>
  <si>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</si>
  <si>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</si>
  <si>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</si>
  <si>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</si>
  <si>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</si>
  <si>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</si>
  <si>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</si>
  <si>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</si>
  <si>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</si>
  <si>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</si>
  <si>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</si>
  <si>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</si>
  <si>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</si>
  <si>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</si>
  <si>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</si>
  <si>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</si>
  <si>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</si>
  <si>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</si>
  <si>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</si>
  <si>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</si>
  <si>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</si>
  <si>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</si>
  <si>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</si>
  <si>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</si>
  <si>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</si>
  <si>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</si>
  <si>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</si>
  <si>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</si>
  <si>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</si>
  <si>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</si>
  <si>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</si>
  <si>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</si>
  <si>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</si>
  <si>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</si>
  <si>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</si>
  <si>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</si>
  <si>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</si>
  <si>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</si>
  <si>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</si>
  <si>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</si>
  <si>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</si>
  <si>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</si>
  <si>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</si>
  <si>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</si>
  <si>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</si>
  <si>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</si>
  <si>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</si>
  <si>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</si>
  <si>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</si>
  <si>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</si>
  <si>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</si>
  <si>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</si>
  <si>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</si>
  <si>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</si>
  <si>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</si>
  <si>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</si>
  <si>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</si>
  <si>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</si>
  <si>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</si>
  <si>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</si>
  <si>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</si>
  <si>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</si>
  <si>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</si>
  <si>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</si>
  <si>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</si>
  <si>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</si>
  <si>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</si>
  <si>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</si>
  <si>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</si>
  <si>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</si>
  <si>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</si>
  <si>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</si>
  <si>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</si>
  <si>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</si>
  <si>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</si>
  <si>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</si>
  <si>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</si>
  <si>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</si>
  <si>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</si>
  <si>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</si>
  <si>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</si>
  <si>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</si>
  <si>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</si>
  <si>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</si>
  <si>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</si>
  <si>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</si>
  <si>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</si>
  <si>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</si>
  <si>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</si>
  <si>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</si>
  <si>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</si>
  <si>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</si>
  <si>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</si>
  <si>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</si>
  <si>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</si>
  <si>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</si>
  <si>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</si>
  <si>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</si>
  <si>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</si>
  <si>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</si>
  <si>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</si>
  <si>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</si>
  <si>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</si>
  <si>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</si>
  <si>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</si>
  <si>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</si>
  <si>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</si>
  <si>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</si>
  <si>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</si>
  <si>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</si>
  <si>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</si>
  <si>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</si>
  <si>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</si>
  <si>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</si>
  <si>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</si>
  <si>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</si>
  <si>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</si>
  <si>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</si>
  <si>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</si>
  <si>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</si>
  <si>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</si>
  <si>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</si>
  <si>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</si>
  <si>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</si>
  <si>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</si>
  <si>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</si>
  <si>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</si>
  <si>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</si>
  <si>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</si>
  <si>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</si>
  <si>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</si>
  <si>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</si>
  <si>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</si>
  <si>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</si>
  <si>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</si>
  <si>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</si>
  <si>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</si>
  <si>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</si>
  <si>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</si>
  <si>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</si>
  <si>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</si>
  <si>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</si>
  <si>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</si>
  <si>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</si>
  <si>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</si>
  <si>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</si>
  <si>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</si>
  <si>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</si>
  <si>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</si>
  <si>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</si>
  <si>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</si>
  <si>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</si>
  <si>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</si>
  <si>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</si>
  <si>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</si>
  <si>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</si>
  <si>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</si>
  <si>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</si>
  <si>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</si>
  <si>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</si>
  <si>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</si>
  <si>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</si>
  <si>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</si>
  <si>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</si>
  <si>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</si>
  <si>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</si>
  <si>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</si>
  <si>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</si>
  <si>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</si>
  <si>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</si>
  <si>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</si>
  <si>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</si>
  <si>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</si>
  <si>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</si>
  <si>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</si>
  <si>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</si>
  <si>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</si>
  <si>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</si>
  <si>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</si>
  <si>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</si>
  <si>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</si>
  <si>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</si>
  <si>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</si>
  <si>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</si>
  <si>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</si>
  <si>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</si>
  <si>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</si>
  <si>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</si>
  <si>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</si>
  <si>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</si>
  <si>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</si>
  <si>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</si>
  <si>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</si>
  <si>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</si>
  <si>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</si>
  <si>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</si>
  <si>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</si>
  <si>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</si>
  <si>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</si>
  <si>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</si>
  <si>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</si>
  <si>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</si>
  <si>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</si>
  <si>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</si>
  <si>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</si>
  <si>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</si>
  <si>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</si>
  <si>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</si>
  <si>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</si>
  <si>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</si>
  <si>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</si>
  <si>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</si>
  <si>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</si>
  <si>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</si>
  <si>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</si>
  <si>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</si>
  <si>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</si>
  <si>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</si>
  <si>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</si>
  <si>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</si>
  <si>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</si>
  <si>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</si>
  <si>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</si>
  <si>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</si>
  <si>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</si>
  <si>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</si>
  <si>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</si>
  <si>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</si>
  <si>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</si>
  <si>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</si>
  <si>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</si>
  <si>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</si>
  <si>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</si>
  <si>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</si>
  <si>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</si>
  <si>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</si>
  <si>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</si>
  <si>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</si>
  <si>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</si>
  <si>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</si>
  <si>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</si>
  <si>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</si>
  <si>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</si>
  <si>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</si>
  <si>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</si>
  <si>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</si>
  <si>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</si>
  <si>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</si>
  <si>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</si>
  <si>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</si>
  <si>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</si>
  <si>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</si>
  <si>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</si>
  <si>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</si>
  <si>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</si>
  <si>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</si>
  <si>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</si>
  <si>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</si>
  <si>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</si>
  <si>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</si>
  <si>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</si>
  <si>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</si>
  <si>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</si>
  <si>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</si>
  <si>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</si>
  <si>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</si>
  <si>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</si>
  <si>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</si>
  <si>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</si>
  <si>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</si>
  <si>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</si>
  <si>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</si>
  <si>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</si>
  <si>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</si>
  <si>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</si>
  <si>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</si>
  <si>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</si>
  <si>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</si>
  <si>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</si>
  <si>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</si>
  <si>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</si>
  <si>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</si>
  <si>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</si>
  <si>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</si>
  <si>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</si>
  <si>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</si>
  <si>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</si>
  <si>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</si>
  <si>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</si>
  <si>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</si>
  <si>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</si>
  <si>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</si>
  <si>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</si>
  <si>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</si>
  <si>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</si>
  <si>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</si>
  <si>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</si>
  <si>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</si>
  <si>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</si>
  <si>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</si>
  <si>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</si>
  <si>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</si>
  <si>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</si>
  <si>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</si>
  <si>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</si>
  <si>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</si>
  <si>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</si>
  <si>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</si>
  <si>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</si>
  <si>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</si>
  <si>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</si>
  <si>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</si>
  <si>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</si>
  <si>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</si>
  <si>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</si>
  <si>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</si>
  <si>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</si>
  <si>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</si>
  <si>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</si>
  <si>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</si>
  <si>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</si>
  <si>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</si>
  <si>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</si>
  <si>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</si>
  <si>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</si>
  <si>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</si>
  <si>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</si>
  <si>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</si>
  <si>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</si>
  <si>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</si>
  <si>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</si>
  <si>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</si>
  <si>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</si>
  <si>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</si>
  <si>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</si>
  <si>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</si>
  <si>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</si>
  <si>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</si>
  <si>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</si>
  <si>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</si>
  <si>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</si>
  <si>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</si>
  <si>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</si>
  <si>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</si>
  <si>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</si>
  <si>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</si>
  <si>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</si>
  <si>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</si>
  <si>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</si>
  <si>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</si>
  <si>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</si>
  <si>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</si>
  <si>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</si>
  <si>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</si>
  <si>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</si>
  <si>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</si>
  <si>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</si>
  <si>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</si>
  <si>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</si>
  <si>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</si>
  <si>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</si>
  <si>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</si>
  <si>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</si>
  <si>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</si>
  <si>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</si>
  <si>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</si>
  <si>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</si>
  <si>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</si>
  <si>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</si>
  <si>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</si>
  <si>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</si>
  <si>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</si>
  <si>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</si>
  <si>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</si>
  <si>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</si>
  <si>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</si>
  <si>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</si>
  <si>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</si>
  <si>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</si>
  <si>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</si>
  <si>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</si>
  <si>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</si>
  <si>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</si>
  <si>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</si>
  <si>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</si>
  <si>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</si>
  <si>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</si>
  <si>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</si>
  <si>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</si>
  <si>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</si>
  <si>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</si>
  <si>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</si>
  <si>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</si>
  <si>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</si>
  <si>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</si>
  <si>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</si>
  <si>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</si>
  <si>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</si>
  <si>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</si>
  <si>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</si>
  <si>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</si>
  <si>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</si>
  <si>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</si>
  <si>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</si>
  <si>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</si>
  <si>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</si>
  <si>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</si>
  <si>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</si>
  <si>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</si>
  <si>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</si>
  <si>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</si>
  <si>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</si>
  <si>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</si>
  <si>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</si>
  <si>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</si>
  <si>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</si>
  <si>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</si>
  <si>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</si>
  <si>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</si>
  <si>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</si>
  <si>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</si>
  <si>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</si>
  <si>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</si>
  <si>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</si>
  <si>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</si>
  <si>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</si>
  <si>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</si>
  <si>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</si>
  <si>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</si>
  <si>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</si>
  <si>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</si>
  <si>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</si>
  <si>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</si>
  <si>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</si>
  <si>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</si>
  <si>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</si>
  <si>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</si>
  <si>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</si>
  <si>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</si>
  <si>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</si>
  <si>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</si>
  <si>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</si>
  <si>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</si>
  <si>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</si>
  <si>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</si>
  <si>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</si>
  <si>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</si>
  <si>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</si>
  <si>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</si>
  <si>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</si>
  <si>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</si>
  <si>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</si>
  <si>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</si>
  <si>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</si>
  <si>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</si>
  <si>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</si>
  <si>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</si>
  <si>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</si>
  <si>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</si>
  <si>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</si>
  <si>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</si>
  <si>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</si>
  <si>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</si>
  <si>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</si>
  <si>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</si>
  <si>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</si>
  <si>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</si>
  <si>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</si>
  <si>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</si>
  <si>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</si>
  <si>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</si>
  <si>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</si>
  <si>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</si>
  <si>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</si>
  <si>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</si>
  <si>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</si>
  <si>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</si>
  <si>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</si>
  <si>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</si>
  <si>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</si>
  <si>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</si>
  <si>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</si>
  <si>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</si>
  <si>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</si>
  <si>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</si>
  <si>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</si>
  <si>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</si>
  <si>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</si>
  <si>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</si>
  <si>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</si>
  <si>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</si>
  <si>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</si>
  <si>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</si>
  <si>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</si>
  <si>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</si>
  <si>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</si>
  <si>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</si>
  <si>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</si>
  <si>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</si>
  <si>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</si>
  <si>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</si>
  <si>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</si>
  <si>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</si>
  <si>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</si>
  <si>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</si>
  <si>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</si>
  <si>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</si>
  <si>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</si>
  <si>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</si>
  <si>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</si>
  <si>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</si>
  <si>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</si>
  <si>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</si>
  <si>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</si>
  <si>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</si>
  <si>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</si>
  <si>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</si>
  <si>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</si>
  <si>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</si>
  <si>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</si>
  <si>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</si>
  <si>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</si>
  <si>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</si>
  <si>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</si>
  <si>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</si>
  <si>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</si>
  <si>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</si>
  <si>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</si>
  <si>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</si>
  <si>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</si>
  <si>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</si>
  <si>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</si>
  <si>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</si>
  <si>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</si>
  <si>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</si>
  <si>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</si>
  <si>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</si>
  <si>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</si>
  <si>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</si>
  <si>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</si>
  <si>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</si>
  <si>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</si>
  <si>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</si>
  <si>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</si>
  <si>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</si>
  <si>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</si>
  <si>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</si>
  <si>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</si>
  <si>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</si>
  <si>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</si>
  <si>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</si>
  <si>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</si>
  <si>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</si>
  <si>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</si>
  <si>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</si>
  <si>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</si>
  <si>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</si>
  <si>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</si>
  <si>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</si>
  <si>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</si>
  <si>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</si>
  <si>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</si>
  <si>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</si>
  <si>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</si>
  <si>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</si>
  <si>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</si>
  <si>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</si>
  <si>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</si>
  <si>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</si>
  <si>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</si>
  <si>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</si>
  <si>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</si>
  <si>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</si>
  <si>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</si>
  <si>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</si>
  <si>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</si>
  <si>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</si>
  <si>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</si>
  <si>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</si>
  <si>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</si>
  <si>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</si>
  <si>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</si>
  <si>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</si>
  <si>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</si>
  <si>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</si>
  <si>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</si>
  <si>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</si>
  <si>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</si>
  <si>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</si>
  <si>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</si>
  <si>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</si>
  <si>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</si>
  <si>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</si>
  <si>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</si>
  <si>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</si>
  <si>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</si>
  <si>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</si>
  <si>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</si>
  <si>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</si>
  <si>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</si>
  <si>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</si>
  <si>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</si>
  <si>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</si>
  <si>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</si>
  <si>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</si>
  <si>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</si>
  <si>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</si>
  <si>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</si>
  <si>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</si>
  <si>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</si>
  <si>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</si>
  <si>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</si>
  <si>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</si>
  <si>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</si>
  <si>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</si>
  <si>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</si>
  <si>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</si>
  <si>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</si>
  <si>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</si>
  <si>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</si>
  <si>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</si>
  <si>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</si>
  <si>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</si>
  <si>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</si>
  <si>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</si>
  <si>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</si>
  <si>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</si>
  <si>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</si>
  <si>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</si>
  <si>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</si>
  <si>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</si>
  <si>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</si>
  <si>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</si>
  <si>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</si>
  <si>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</si>
  <si>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</si>
  <si>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</si>
  <si>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</si>
  <si>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</si>
  <si>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</si>
  <si>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</si>
  <si>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</si>
  <si>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</si>
  <si>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</si>
  <si>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</si>
  <si>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</si>
  <si>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</si>
  <si>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</si>
  <si>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</si>
  <si>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</si>
  <si>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</si>
  <si>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</si>
  <si>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</si>
  <si>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</si>
  <si>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</si>
  <si>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</si>
  <si>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</si>
  <si>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</si>
  <si>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</si>
  <si>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</si>
  <si>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</si>
  <si>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</si>
  <si>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</si>
  <si>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</si>
  <si>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</si>
  <si>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</si>
  <si>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</si>
  <si>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</si>
  <si>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</si>
  <si>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</si>
  <si>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</si>
  <si>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</si>
  <si>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</si>
  <si>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</si>
  <si>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</si>
  <si>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</si>
  <si>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</si>
  <si>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</si>
  <si>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</si>
  <si>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</si>
  <si>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</si>
  <si>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</si>
  <si>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</si>
  <si>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</si>
  <si>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</si>
  <si>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</si>
  <si>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</si>
  <si>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</si>
  <si>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</si>
  <si>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</si>
  <si>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</si>
  <si>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</si>
  <si>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</si>
  <si>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</si>
  <si>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</si>
  <si>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</si>
  <si>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</si>
  <si>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</si>
  <si>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</si>
  <si>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</si>
  <si>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</si>
  <si>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</si>
  <si>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</si>
  <si>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</si>
  <si>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</si>
  <si>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</si>
  <si>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</si>
  <si>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</si>
  <si>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</si>
  <si>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</si>
  <si>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</si>
  <si>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</si>
  <si>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</si>
  <si>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</si>
  <si>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</si>
  <si>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</si>
  <si>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</si>
  <si>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</si>
  <si>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</si>
  <si>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</si>
  <si>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</si>
  <si>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</si>
  <si>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</si>
  <si>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</si>
  <si>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</si>
  <si>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</si>
  <si>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</si>
  <si>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</si>
  <si>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</si>
  <si>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</si>
  <si>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</si>
  <si>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</si>
  <si>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</si>
  <si>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</si>
  <si>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</si>
  <si>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</si>
  <si>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</si>
  <si>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</si>
  <si>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</si>
  <si>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</si>
  <si>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</si>
  <si>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</si>
  <si>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</si>
  <si>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</si>
  <si>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</si>
  <si>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</si>
  <si>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</si>
  <si>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</si>
  <si>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</si>
  <si>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</si>
  <si>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</si>
  <si>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</si>
  <si>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</si>
  <si>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</si>
  <si>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</si>
  <si>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</si>
  <si>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</si>
  <si>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</si>
  <si>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</si>
  <si>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</si>
  <si>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</si>
  <si>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</si>
  <si>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</si>
  <si>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</si>
  <si>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</si>
  <si>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</si>
  <si>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</si>
  <si>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</si>
  <si>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</si>
  <si>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</si>
  <si>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</si>
  <si>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</si>
  <si>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</si>
  <si>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</si>
  <si>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</si>
  <si>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</si>
  <si>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</si>
  <si>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</si>
  <si>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</si>
  <si>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</si>
  <si>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</si>
  <si>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</si>
  <si>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</si>
  <si>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</si>
  <si>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</si>
  <si>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</si>
  <si>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</si>
  <si>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</si>
  <si>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</si>
  <si>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</si>
  <si>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</si>
  <si>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</si>
  <si>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</si>
  <si>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</si>
  <si>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</si>
  <si>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</si>
  <si>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</si>
  <si>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</si>
  <si>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</si>
  <si>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</si>
  <si>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</si>
  <si>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</si>
  <si>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</si>
  <si>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</si>
  <si>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</si>
  <si>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</si>
  <si>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</si>
  <si>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</si>
  <si>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</si>
  <si>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</si>
  <si>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</si>
  <si>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</si>
  <si>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</si>
  <si>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</si>
  <si>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</si>
  <si>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</si>
  <si>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</si>
  <si>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</si>
  <si>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</si>
  <si>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</si>
  <si>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</si>
  <si>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</si>
  <si>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</si>
  <si>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</si>
  <si>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</si>
  <si>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</si>
  <si>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</si>
  <si>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</si>
  <si>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</si>
  <si>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</si>
  <si>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</si>
  <si>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</si>
  <si>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</si>
  <si>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</si>
  <si>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</si>
  <si>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</si>
  <si>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</si>
  <si>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</si>
  <si>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</si>
  <si>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</si>
  <si>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</si>
  <si>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</si>
  <si>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</si>
  <si>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</si>
  <si>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</si>
  <si>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</si>
  <si>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</si>
  <si>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</si>
  <si>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</si>
  <si>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</si>
  <si>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</si>
  <si>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</si>
  <si>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</si>
  <si>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</si>
  <si>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</si>
  <si>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</si>
  <si>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</si>
  <si>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</si>
  <si>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</si>
  <si>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</si>
  <si>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</si>
  <si>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</si>
  <si>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</si>
  <si>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</si>
  <si>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</si>
  <si>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</si>
  <si>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</si>
  <si>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</si>
  <si>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</si>
  <si>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</si>
  <si>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</si>
  <si>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</si>
  <si>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</si>
  <si>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</si>
  <si>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</si>
  <si>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</si>
  <si>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</si>
  <si>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</si>
  <si>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</si>
  <si>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</si>
  <si>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</si>
  <si>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</si>
  <si>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</si>
  <si>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</si>
  <si>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</si>
  <si>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</si>
  <si>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</si>
  <si>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</si>
  <si>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</si>
  <si>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</si>
  <si>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</si>
  <si>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</si>
  <si>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</si>
  <si>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</si>
  <si>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</si>
  <si>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</si>
  <si>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</si>
  <si>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</si>
  <si>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</si>
  <si>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</si>
  <si>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</si>
  <si>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</si>
  <si>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</si>
  <si>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</si>
  <si>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</si>
  <si>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</si>
  <si>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</si>
  <si>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</si>
  <si>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</si>
  <si>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</si>
  <si>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</si>
  <si>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</si>
  <si>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</si>
  <si>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</si>
  <si>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</si>
  <si>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</si>
  <si>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</si>
  <si>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</si>
  <si>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</si>
  <si>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</si>
  <si>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</si>
  <si>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</si>
  <si>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</si>
  <si>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</si>
  <si>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</si>
  <si>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</si>
  <si>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</si>
  <si>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</si>
  <si>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</si>
  <si>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</si>
  <si>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</si>
  <si>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</si>
  <si>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</si>
  <si>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</si>
  <si>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</si>
  <si>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</si>
  <si>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</si>
  <si>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</si>
  <si>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</si>
  <si>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</si>
  <si>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</si>
  <si>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</si>
  <si>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</si>
  <si>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</si>
  <si>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</si>
  <si>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</si>
  <si>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</si>
  <si>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</si>
  <si>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</si>
  <si>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</si>
  <si>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</si>
  <si>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</si>
  <si>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</si>
  <si>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</si>
  <si>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</si>
  <si>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</si>
  <si>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</si>
  <si>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</si>
  <si>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</si>
  <si>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</si>
  <si>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</si>
  <si>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</si>
  <si>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</si>
  <si>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</si>
  <si>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</si>
  <si>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</si>
  <si>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</si>
  <si>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</si>
  <si>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</si>
  <si>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</si>
  <si>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</si>
  <si>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</si>
  <si>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</si>
  <si>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</si>
  <si>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</si>
  <si>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</si>
  <si>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</si>
  <si>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</si>
  <si>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</si>
  <si>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</si>
  <si>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</si>
  <si>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</si>
  <si>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</si>
  <si>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</si>
  <si>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</si>
  <si>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</si>
  <si>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</si>
  <si>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</si>
  <si>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</si>
  <si>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</si>
  <si>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</si>
  <si>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</si>
  <si>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</si>
  <si>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</si>
  <si>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</si>
  <si>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</si>
  <si>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</si>
  <si>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</si>
  <si>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</si>
  <si>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</si>
  <si>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</si>
  <si>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</si>
  <si>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</si>
  <si>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</si>
  <si>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</si>
  <si>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</si>
  <si>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</si>
  <si>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</si>
  <si>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</si>
  <si>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</si>
  <si>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</si>
  <si>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</si>
  <si>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</si>
  <si>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</si>
  <si>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</si>
  <si>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</si>
  <si>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</si>
  <si>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</si>
  <si>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</si>
  <si>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</si>
  <si>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</si>
  <si>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</si>
  <si>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</si>
  <si>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</si>
  <si>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</si>
  <si>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</si>
  <si>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</si>
  <si>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</si>
  <si>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</si>
  <si>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</si>
  <si>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</si>
  <si>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</si>
  <si>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</si>
  <si>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</si>
  <si>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</si>
  <si>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</si>
  <si>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</si>
  <si>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</si>
  <si>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</si>
  <si>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</si>
  <si>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</si>
  <si>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</si>
  <si>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</si>
  <si>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</si>
  <si>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</si>
  <si>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</si>
  <si>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</si>
  <si>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</si>
  <si>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</si>
  <si>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</si>
  <si>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</si>
  <si>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</si>
  <si>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</si>
  <si>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</si>
  <si>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</si>
  <si>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</si>
  <si>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</si>
  <si>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</si>
  <si>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</si>
  <si>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</si>
  <si>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</si>
  <si>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</si>
  <si>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</si>
  <si>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</si>
  <si>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</si>
  <si>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</si>
  <si>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</si>
  <si>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</si>
  <si>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</si>
  <si>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</si>
  <si>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</si>
  <si>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</si>
  <si>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</si>
  <si>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</si>
  <si>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</si>
  <si>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</si>
  <si>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</si>
  <si>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</si>
  <si>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</si>
  <si>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</si>
  <si>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</si>
  <si>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</si>
  <si>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</si>
  <si>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</si>
  <si>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</si>
  <si>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</si>
  <si>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</si>
  <si>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</si>
  <si>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</si>
  <si>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</si>
  <si>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</si>
  <si>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</si>
  <si>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</si>
  <si>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</si>
  <si>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</si>
  <si>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</si>
  <si>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</si>
  <si>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</si>
  <si>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</si>
  <si>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</si>
  <si>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</si>
  <si>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</si>
  <si>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</si>
  <si>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</si>
  <si>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</si>
  <si>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</si>
  <si>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</si>
  <si>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</si>
  <si>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</si>
  <si>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</si>
  <si>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</si>
  <si>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</si>
  <si>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</si>
  <si>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</si>
  <si>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</si>
  <si>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</si>
  <si>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</si>
  <si>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</si>
  <si>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</si>
  <si>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</si>
  <si>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</si>
  <si>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</si>
  <si>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</si>
  <si>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</si>
  <si>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</si>
  <si>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</si>
  <si>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</si>
  <si>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</si>
  <si>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</si>
  <si>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</si>
  <si>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</si>
  <si>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</si>
  <si>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</si>
  <si>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</si>
  <si>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</si>
  <si>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</si>
  <si>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</si>
  <si>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</si>
  <si>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</si>
  <si>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</si>
  <si>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</si>
  <si>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</si>
  <si>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</si>
  <si>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</si>
  <si>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</si>
  <si>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</si>
  <si>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</si>
  <si>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</si>
  <si>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</si>
  <si>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</si>
  <si>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</si>
  <si>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</si>
  <si>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</si>
  <si>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</si>
  <si>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</si>
  <si>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</si>
  <si>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</si>
  <si>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</si>
  <si>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</si>
  <si>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</si>
  <si>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</si>
  <si>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</si>
  <si>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</si>
  <si>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</si>
  <si>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</si>
  <si>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</si>
  <si>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</si>
  <si>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</si>
  <si>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</si>
  <si>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</si>
  <si>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</si>
  <si>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</si>
  <si>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</si>
  <si>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</si>
  <si>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</si>
  <si>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</si>
  <si>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</si>
  <si>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</si>
  <si>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</si>
  <si>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</si>
  <si>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</si>
  <si>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</si>
  <si>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</si>
  <si>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</si>
  <si>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</si>
  <si>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</si>
  <si>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</si>
  <si>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</si>
  <si>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</si>
  <si>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</si>
  <si>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</si>
  <si>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</si>
  <si>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</si>
  <si>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</si>
  <si>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</si>
  <si>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</si>
  <si>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</si>
  <si>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</si>
  <si>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</si>
  <si>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</si>
  <si>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</si>
  <si>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</si>
  <si>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</si>
  <si>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</si>
  <si>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</si>
  <si>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</si>
  <si>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</si>
  <si>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</si>
  <si>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</si>
  <si>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</si>
  <si>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</si>
  <si>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</si>
  <si>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</si>
  <si>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</si>
  <si>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</si>
  <si>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</si>
  <si>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</si>
  <si>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</si>
  <si>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</si>
  <si>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</si>
  <si>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</si>
  <si>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</si>
  <si>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</si>
  <si>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</si>
  <si>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</si>
  <si>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</si>
  <si>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</si>
  <si>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</si>
  <si>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</si>
  <si>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</si>
  <si>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</si>
  <si>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</si>
  <si>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</si>
  <si>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</si>
  <si>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</si>
  <si>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</si>
  <si>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</si>
  <si>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</si>
  <si>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</si>
  <si>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</si>
  <si>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</si>
  <si>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</si>
  <si>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</si>
  <si>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</si>
  <si>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</si>
  <si>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</si>
  <si>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</si>
  <si>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</si>
  <si>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</si>
  <si>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</si>
  <si>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</si>
  <si>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</si>
  <si>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</si>
  <si>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</si>
  <si>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</si>
  <si>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</si>
  <si>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</si>
  <si>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</si>
  <si>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</si>
  <si>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</si>
  <si>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</si>
  <si>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</si>
  <si>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</si>
  <si>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</si>
  <si>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</si>
  <si>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</si>
  <si>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</si>
  <si>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</si>
  <si>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</si>
  <si>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</si>
  <si>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</si>
  <si>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</si>
  <si>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</si>
  <si>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</si>
  <si>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</si>
  <si>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</si>
  <si>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</si>
  <si>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</si>
  <si>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</si>
  <si>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</si>
  <si>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</si>
  <si>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</si>
  <si>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</si>
  <si>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</si>
  <si>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</si>
  <si>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</si>
  <si>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</si>
  <si>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</si>
  <si>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</si>
  <si>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</si>
  <si>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</si>
  <si>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</si>
  <si>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</si>
  <si>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</si>
  <si>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</si>
  <si>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</si>
  <si>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</si>
  <si>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</si>
  <si>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</si>
  <si>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</si>
  <si>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</si>
  <si>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</si>
  <si>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</si>
  <si>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</si>
  <si>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</si>
  <si>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</si>
  <si>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</si>
  <si>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</si>
  <si>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</si>
  <si>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</si>
  <si>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</si>
  <si>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</si>
  <si>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</si>
  <si>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</si>
  <si>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</si>
  <si>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</si>
  <si>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</si>
  <si>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</si>
  <si>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</si>
  <si>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</si>
  <si>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</si>
  <si>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</si>
  <si>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</si>
  <si>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</si>
  <si>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</si>
  <si>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</si>
  <si>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</si>
  <si>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</si>
  <si>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</si>
  <si>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</si>
  <si>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</si>
  <si>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</si>
  <si>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</si>
  <si>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</si>
  <si>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</si>
  <si>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</si>
  <si>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</si>
  <si>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</si>
  <si>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</si>
  <si>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</si>
  <si>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</si>
  <si>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</si>
  <si>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</si>
  <si>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</si>
  <si>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</si>
  <si>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</si>
  <si>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</si>
  <si>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</si>
  <si>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</si>
  <si>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</si>
  <si>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</si>
  <si>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</si>
  <si>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</si>
  <si>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</si>
  <si>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</si>
  <si>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</si>
  <si>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</si>
  <si>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</si>
  <si>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</si>
  <si>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</si>
  <si>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</si>
  <si>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</si>
  <si>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</si>
  <si>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</si>
  <si>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</si>
  <si>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</si>
  <si>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</si>
  <si>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</si>
  <si>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</si>
  <si>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</si>
  <si>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</si>
  <si>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</si>
  <si>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</si>
  <si>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</si>
  <si>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</si>
  <si>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</si>
  <si>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</si>
  <si>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</si>
  <si>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</si>
  <si>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</si>
  <si>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</si>
  <si>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</si>
  <si>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</si>
  <si>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</si>
  <si>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</si>
  <si>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</si>
  <si>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</si>
  <si>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</si>
  <si>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</si>
  <si>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</si>
  <si>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</si>
  <si>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</si>
  <si>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</si>
  <si>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</si>
  <si>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</si>
  <si>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</si>
  <si>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</si>
  <si>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</si>
  <si>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</si>
  <si>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</si>
  <si>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</si>
  <si>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</si>
  <si>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</si>
  <si>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</si>
  <si>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</si>
  <si>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</si>
  <si>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</si>
  <si>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</si>
  <si>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</si>
  <si>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</si>
  <si>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</si>
  <si>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</si>
  <si>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</si>
  <si>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</si>
  <si>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</si>
  <si>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</si>
  <si>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</si>
  <si>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</si>
  <si>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</si>
  <si>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</si>
  <si>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</si>
  <si>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</si>
  <si>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</si>
  <si>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</si>
  <si>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</si>
  <si>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</si>
  <si>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</si>
  <si>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</si>
  <si>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</si>
  <si>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</si>
  <si>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</si>
  <si>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</si>
  <si>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</si>
  <si>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</si>
  <si>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</si>
  <si>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</si>
  <si>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</si>
  <si>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</si>
  <si>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</si>
  <si>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</si>
  <si>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</si>
  <si>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</si>
  <si>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</si>
  <si>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</si>
  <si>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</si>
  <si>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</si>
  <si>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</si>
  <si>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</si>
  <si>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</si>
  <si>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</si>
  <si>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</si>
  <si>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</si>
  <si>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</si>
  <si>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</si>
  <si>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</si>
  <si>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</si>
  <si>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</si>
  <si>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</si>
  <si>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</si>
  <si>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</si>
  <si>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</si>
  <si>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</si>
  <si>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</si>
  <si>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</si>
  <si>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</si>
  <si>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</si>
  <si>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</si>
  <si>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</si>
  <si>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</si>
  <si>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</si>
  <si>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</si>
  <si>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</si>
  <si>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</si>
  <si>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</si>
  <si>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</si>
  <si>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</si>
  <si>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</si>
  <si>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</si>
  <si>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</si>
  <si>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</si>
  <si>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</si>
  <si>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</si>
  <si>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</si>
  <si>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</si>
  <si>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</si>
  <si>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</si>
  <si>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</si>
  <si>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</si>
  <si>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</si>
  <si>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</si>
  <si>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</si>
  <si>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</si>
  <si>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</si>
  <si>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</si>
  <si>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</si>
  <si>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</si>
  <si>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</si>
  <si>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</si>
  <si>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</si>
  <si>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</si>
  <si>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</si>
  <si>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</si>
  <si>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</si>
  <si>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</si>
  <si>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</si>
  <si>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</si>
  <si>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</si>
  <si>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</si>
  <si>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</si>
  <si>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</si>
  <si>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</si>
  <si>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</si>
  <si>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</si>
  <si>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</si>
  <si>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</si>
  <si>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</si>
  <si>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</si>
  <si>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</si>
  <si>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</si>
  <si>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</si>
  <si>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</si>
  <si>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</si>
  <si>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</si>
  <si>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</si>
  <si>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</si>
  <si>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</si>
  <si>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</si>
  <si>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</si>
  <si>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</si>
  <si>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</si>
  <si>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</si>
  <si>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</si>
  <si>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</si>
  <si>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</si>
  <si>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</si>
  <si>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</si>
  <si>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</si>
  <si>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</si>
  <si>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</si>
  <si>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</si>
  <si>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</si>
  <si>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</si>
  <si>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</si>
  <si>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</si>
  <si>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</si>
  <si>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</si>
  <si>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</si>
  <si>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</si>
  <si>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</si>
  <si>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</si>
  <si>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</si>
  <si>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</si>
  <si>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</si>
  <si>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</si>
  <si>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</si>
  <si>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</si>
  <si>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</si>
  <si>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</si>
  <si>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</si>
  <si>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</si>
  <si>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</si>
  <si>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</si>
  <si>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</si>
  <si>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</si>
  <si>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</si>
  <si>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</si>
  <si>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</si>
  <si>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</si>
  <si>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</si>
  <si>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</si>
  <si>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</si>
  <si>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</si>
  <si>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</si>
  <si>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</si>
  <si>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</si>
  <si>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</si>
  <si>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</si>
  <si>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</si>
  <si>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</si>
  <si>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</si>
  <si>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</si>
  <si>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</si>
  <si>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</si>
  <si>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</si>
  <si>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</si>
  <si>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</si>
  <si>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</si>
  <si>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</si>
  <si>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</si>
  <si>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</si>
  <si>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</si>
  <si>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</si>
  <si>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</si>
  <si>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</si>
  <si>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</si>
  <si>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</si>
  <si>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</si>
  <si>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</si>
  <si>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</si>
  <si>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</si>
  <si>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</si>
  <si>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</si>
  <si>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</si>
  <si>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</si>
  <si>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</si>
  <si>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</si>
  <si>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</si>
  <si>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</si>
  <si>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</si>
  <si>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</si>
  <si>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</si>
  <si>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</si>
  <si>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</si>
  <si>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</si>
  <si>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</si>
  <si>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</si>
  <si>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</si>
  <si>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</si>
  <si>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</si>
  <si>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</si>
  <si>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</si>
  <si>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</si>
  <si>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</si>
  <si>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</si>
  <si>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</si>
  <si>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</si>
  <si>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</si>
  <si>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</si>
  <si>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</si>
  <si>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</si>
  <si>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</si>
  <si>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</si>
  <si>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</si>
  <si>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</si>
  <si>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</si>
  <si>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</si>
  <si>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</si>
  <si>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</si>
  <si>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</si>
  <si>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</si>
  <si>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</si>
  <si>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</si>
  <si>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</si>
  <si>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</si>
  <si>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</si>
  <si>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</si>
  <si>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</si>
  <si>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</si>
  <si>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</si>
  <si>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</si>
  <si>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</si>
  <si>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</si>
  <si>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</si>
  <si>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</si>
  <si>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</si>
  <si>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</si>
  <si>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</si>
  <si>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</si>
  <si>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</si>
  <si>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</si>
  <si>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</si>
  <si>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</si>
  <si>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</si>
  <si>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</si>
  <si>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</si>
  <si>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</si>
  <si>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</si>
  <si>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</si>
  <si>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</si>
  <si>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</si>
  <si>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</si>
  <si>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</si>
  <si>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</si>
  <si>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</si>
  <si>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</si>
  <si>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</si>
  <si>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</si>
  <si>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</si>
  <si>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</si>
  <si>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</si>
  <si>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</si>
  <si>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</si>
  <si>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</si>
  <si>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</si>
  <si>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</si>
  <si>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</si>
  <si>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</si>
  <si>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</si>
  <si>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</si>
  <si>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</si>
  <si>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</si>
  <si>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</si>
  <si>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</si>
  <si>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</si>
  <si>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</si>
  <si>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</si>
  <si>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</si>
  <si>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</si>
  <si>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</si>
  <si>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</si>
  <si>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</si>
  <si>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</si>
  <si>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</si>
  <si>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</si>
  <si>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</si>
  <si>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</si>
  <si>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</si>
  <si>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</si>
  <si>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</si>
  <si>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</si>
  <si>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</si>
  <si>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</si>
  <si>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</si>
  <si>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</si>
  <si>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</si>
  <si>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</si>
  <si>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</si>
  <si>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</si>
  <si>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</si>
  <si>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</si>
  <si>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</si>
  <si>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</si>
  <si>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</si>
  <si>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</si>
  <si>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</si>
  <si>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</si>
  <si>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</si>
  <si>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</si>
  <si>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</si>
  <si>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</si>
  <si>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</si>
  <si>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</si>
  <si>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</si>
  <si>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</si>
  <si>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</si>
  <si>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</si>
  <si>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</si>
  <si>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</si>
  <si>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</si>
  <si>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</si>
  <si>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</si>
  <si>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</si>
  <si>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</si>
  <si>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</si>
  <si>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</si>
  <si>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</si>
  <si>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</si>
  <si>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</si>
  <si>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</si>
  <si>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</si>
  <si>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</si>
  <si>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</si>
  <si>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</si>
  <si>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</si>
  <si>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</si>
  <si>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</si>
  <si>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</si>
  <si>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</si>
  <si>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</si>
  <si>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</si>
  <si>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</si>
  <si>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</si>
  <si>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</si>
  <si>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</si>
  <si>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</si>
  <si>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</si>
  <si>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</si>
  <si>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</si>
  <si>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</si>
  <si>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</si>
  <si>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</si>
  <si>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</si>
  <si>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</si>
  <si>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</si>
  <si>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</si>
  <si>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</si>
  <si>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</si>
  <si>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</si>
  <si>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</si>
  <si>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</si>
  <si>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</si>
  <si>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</si>
  <si>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</si>
  <si>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</si>
  <si>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</si>
  <si>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</si>
  <si>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</si>
  <si>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</si>
  <si>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</si>
  <si>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</si>
  <si>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</si>
  <si>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</si>
  <si>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</si>
  <si>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</si>
  <si>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</si>
  <si>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</si>
  <si>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</si>
  <si>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</si>
  <si>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</si>
  <si>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</si>
  <si>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</si>
  <si>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</si>
  <si>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</si>
  <si>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</si>
  <si>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</si>
  <si>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</si>
  <si>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</si>
  <si>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</si>
  <si>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</si>
  <si>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</si>
  <si>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</si>
  <si>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</si>
  <si>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</si>
  <si>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</si>
  <si>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</si>
  <si>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</si>
  <si>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</si>
  <si>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</si>
  <si>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</si>
  <si>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</si>
  <si>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</si>
  <si>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</si>
  <si>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</si>
  <si>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</si>
  <si>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</si>
  <si>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</si>
  <si>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</si>
  <si>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</si>
  <si>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</si>
  <si>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</si>
  <si>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</si>
  <si>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</si>
  <si>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</si>
  <si>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</si>
  <si>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</si>
  <si>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</si>
  <si>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</si>
  <si>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</si>
  <si>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</si>
  <si>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</si>
  <si>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</si>
  <si>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</si>
  <si>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</si>
  <si>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</si>
  <si>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</si>
  <si>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</si>
  <si>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</si>
  <si>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</si>
  <si>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</si>
  <si>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</si>
  <si>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</si>
  <si>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</si>
  <si>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</si>
  <si>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</si>
  <si>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</si>
  <si>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</si>
  <si>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</si>
  <si>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</si>
  <si>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</si>
  <si>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</si>
  <si>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</si>
  <si>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</si>
  <si>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</si>
  <si>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</si>
  <si>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</si>
  <si>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</si>
  <si>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</si>
  <si>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</si>
  <si>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</si>
  <si>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</si>
  <si>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</si>
  <si>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</si>
  <si>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</si>
  <si>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</si>
  <si>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</si>
  <si>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</si>
  <si>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</si>
  <si>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</si>
  <si>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</si>
  <si>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</si>
  <si>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</si>
  <si>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</si>
  <si>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</si>
  <si>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</si>
  <si>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</si>
  <si>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</si>
  <si>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</si>
  <si>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</si>
  <si>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</si>
  <si>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</si>
  <si>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</si>
  <si>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</si>
  <si>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</si>
  <si>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</si>
  <si>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</si>
  <si>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</si>
  <si>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</si>
  <si>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</si>
  <si>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</si>
  <si>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</si>
  <si>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</si>
  <si>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</si>
  <si>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</si>
  <si>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</si>
  <si>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</si>
  <si>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</si>
  <si>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</si>
  <si>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</si>
  <si>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</si>
  <si>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</si>
  <si>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</si>
  <si>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</si>
  <si>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</si>
  <si>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</si>
  <si>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</si>
  <si>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</si>
  <si>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</si>
  <si>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</si>
  <si>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</si>
  <si>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</si>
  <si>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</si>
  <si>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</si>
  <si>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</si>
  <si>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</si>
  <si>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</si>
  <si>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</si>
  <si>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</si>
  <si>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</si>
  <si>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</si>
  <si>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</si>
  <si>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</si>
  <si>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</si>
  <si>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</si>
  <si>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</si>
  <si>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</si>
  <si>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</si>
  <si>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</si>
  <si>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</si>
  <si>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</si>
  <si>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</si>
  <si>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</si>
  <si>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</si>
  <si>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</si>
  <si>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</si>
  <si>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</si>
  <si>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</si>
  <si>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</si>
  <si>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</si>
  <si>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</si>
  <si>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</si>
  <si>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</si>
  <si>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</si>
  <si>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</si>
  <si>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</si>
  <si>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</si>
  <si>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</si>
  <si>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</si>
  <si>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</si>
  <si>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</si>
  <si>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</si>
  <si>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</si>
  <si>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</si>
  <si>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</si>
  <si>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</si>
  <si>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</si>
  <si>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</si>
  <si>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</si>
  <si>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</si>
  <si>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</si>
  <si>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</si>
  <si>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</si>
  <si>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</si>
  <si>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</si>
  <si>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</si>
  <si>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</si>
  <si>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</si>
  <si>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</si>
  <si>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</si>
  <si>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</si>
  <si>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</si>
  <si>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</si>
  <si>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</si>
  <si>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</si>
  <si>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</si>
  <si>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</si>
  <si>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</si>
  <si>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</si>
  <si>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</si>
  <si>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</si>
  <si>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</si>
  <si>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</si>
  <si>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</si>
  <si>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</si>
  <si>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</si>
  <si>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</si>
  <si>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</si>
  <si>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</si>
  <si>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</si>
  <si>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</si>
  <si>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</si>
  <si>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</si>
  <si>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</si>
  <si>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</si>
  <si>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</si>
  <si>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</si>
  <si>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</si>
  <si>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</si>
  <si>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</si>
  <si>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</si>
  <si>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</si>
  <si>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</si>
  <si>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</si>
  <si>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</si>
  <si>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</si>
  <si>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</si>
  <si>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</si>
  <si>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</si>
  <si>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</si>
  <si>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</si>
  <si>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</si>
  <si>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</si>
  <si>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</si>
  <si>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</si>
  <si>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</si>
  <si>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</si>
  <si>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</si>
  <si>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</si>
  <si>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</si>
  <si>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</si>
  <si>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</si>
  <si>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</si>
  <si>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</si>
  <si>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</si>
  <si>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</si>
  <si>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</si>
  <si>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</si>
  <si>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</si>
  <si>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</si>
  <si>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</si>
  <si>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</si>
  <si>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</si>
  <si>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</si>
  <si>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</si>
  <si>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</si>
  <si>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</si>
  <si>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</si>
  <si>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</si>
  <si>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</si>
  <si>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</si>
  <si>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</si>
  <si>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</si>
  <si>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</si>
  <si>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</si>
  <si>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</si>
  <si>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</si>
  <si>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</si>
  <si>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</si>
  <si>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</si>
  <si>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</si>
  <si>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</si>
  <si>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</si>
  <si>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</si>
  <si>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</si>
  <si>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</si>
  <si>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</si>
  <si>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</si>
  <si>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</si>
  <si>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</si>
  <si>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</si>
  <si>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</si>
  <si>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</si>
  <si>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</si>
  <si>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</si>
  <si>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</si>
  <si>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</si>
  <si>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</si>
  <si>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</si>
  <si>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</si>
  <si>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</si>
  <si>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</si>
  <si>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</si>
  <si>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</si>
  <si>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</si>
  <si>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</si>
  <si>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</si>
  <si>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</si>
  <si>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</si>
  <si>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</si>
  <si>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</si>
  <si>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</si>
  <si>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</si>
  <si>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</si>
  <si>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</si>
  <si>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</si>
  <si>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</si>
  <si>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</si>
  <si>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</si>
  <si>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</si>
  <si>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</si>
  <si>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</si>
  <si>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</si>
  <si>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</si>
  <si>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</si>
  <si>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</si>
  <si>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</si>
  <si>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</si>
  <si>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</si>
  <si>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</si>
  <si>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</si>
  <si>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</si>
  <si>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</si>
  <si>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</si>
  <si>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</si>
  <si>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</si>
  <si>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</si>
  <si>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</si>
  <si>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</si>
  <si>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</si>
  <si>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</si>
  <si>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</si>
  <si>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</si>
  <si>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</si>
  <si>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</si>
  <si>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</si>
  <si>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</si>
  <si>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</si>
  <si>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</si>
  <si>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</si>
  <si>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</si>
  <si>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</si>
  <si>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</si>
  <si>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</si>
  <si>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</si>
  <si>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</si>
  <si>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</si>
  <si>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</si>
  <si>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</si>
  <si>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</si>
  <si>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</si>
  <si>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</si>
  <si>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</si>
  <si>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</si>
  <si>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</si>
  <si>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</si>
  <si>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</si>
  <si>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</si>
  <si>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</si>
  <si>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</si>
  <si>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</si>
  <si>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</si>
  <si>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</si>
  <si>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</si>
  <si>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</si>
  <si>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</si>
  <si>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</si>
  <si>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</si>
  <si>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</si>
  <si>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</si>
  <si>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</si>
  <si>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</si>
  <si>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</si>
  <si>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</si>
  <si>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</si>
  <si>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</si>
  <si>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</si>
  <si>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</si>
  <si>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</si>
  <si>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</si>
  <si>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</si>
  <si>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</si>
  <si>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</si>
  <si>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</si>
  <si>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</si>
  <si>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</si>
  <si>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</si>
  <si>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</si>
  <si>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</si>
  <si>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</si>
  <si>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</si>
  <si>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</si>
  <si>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</si>
  <si>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</si>
  <si>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</si>
  <si>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</si>
  <si>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</si>
  <si>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</si>
  <si>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</si>
  <si>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</si>
  <si>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</si>
  <si>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</si>
  <si>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</si>
  <si>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</si>
  <si>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</si>
  <si>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</si>
  <si>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</si>
  <si>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</si>
  <si>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</si>
  <si>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</si>
  <si>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</si>
  <si>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</si>
  <si>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</si>
  <si>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</si>
  <si>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</si>
  <si>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</si>
  <si>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</si>
  <si>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</si>
  <si>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</si>
  <si>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</si>
  <si>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</si>
  <si>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</si>
  <si>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</si>
  <si>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</si>
  <si>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</si>
  <si>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</si>
  <si>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</si>
  <si>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</si>
  <si>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</si>
  <si>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</si>
  <si>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</si>
  <si>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</si>
  <si>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</si>
  <si>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</si>
  <si>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</si>
  <si>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</si>
  <si>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</si>
  <si>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</si>
  <si>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</si>
  <si>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</si>
  <si>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</si>
  <si>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</si>
  <si>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</si>
  <si>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</si>
  <si>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</si>
  <si>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</si>
  <si>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</si>
  <si>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</si>
  <si>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</si>
  <si>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</si>
  <si>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</si>
  <si>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</si>
  <si>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</si>
  <si>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</si>
  <si>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</si>
  <si>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</si>
  <si>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</si>
  <si>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</si>
  <si>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</si>
  <si>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</si>
  <si>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</si>
  <si>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</si>
  <si>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</si>
  <si>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</si>
  <si>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</si>
  <si>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</si>
  <si>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</si>
  <si>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</si>
  <si>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</si>
  <si>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</si>
  <si>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</si>
  <si>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</si>
  <si>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</si>
  <si>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</si>
  <si>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</si>
  <si>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</si>
  <si>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</si>
  <si>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</si>
  <si>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</si>
  <si>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</si>
  <si>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</si>
  <si>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</si>
  <si>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</si>
  <si>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</si>
  <si>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</si>
  <si>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</si>
  <si>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</si>
  <si>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</si>
  <si>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</si>
  <si>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</si>
  <si>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</si>
  <si>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</si>
  <si>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</si>
  <si>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</si>
  <si>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</si>
  <si>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</si>
  <si>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</si>
  <si>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</si>
  <si>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</si>
  <si>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</si>
  <si>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</si>
  <si>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</si>
  <si>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</si>
  <si>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</si>
  <si>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</si>
  <si>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</si>
  <si>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</si>
  <si>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</si>
  <si>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</si>
  <si>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</si>
  <si>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</si>
  <si>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</si>
  <si>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</si>
  <si>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</si>
  <si>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</si>
  <si>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</si>
  <si>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</si>
  <si>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</si>
  <si>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</si>
  <si>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</si>
  <si>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</si>
  <si>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</si>
  <si>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</si>
  <si>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</si>
  <si>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</si>
  <si>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</si>
  <si>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</si>
  <si>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</si>
  <si>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</si>
  <si>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</si>
  <si>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</si>
  <si>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</si>
  <si>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</si>
  <si>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</si>
  <si>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</si>
  <si>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</si>
  <si>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</si>
  <si>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</si>
  <si>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</si>
  <si>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</si>
  <si>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</si>
  <si>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</si>
  <si>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</si>
  <si>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</si>
  <si>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</si>
  <si>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</si>
  <si>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</si>
  <si>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</si>
  <si>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</si>
  <si>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</si>
  <si>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</si>
  <si>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</si>
  <si>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</si>
  <si>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</si>
  <si>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</si>
  <si>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</si>
  <si>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</si>
  <si>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</si>
  <si>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</si>
  <si>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</si>
  <si>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</si>
  <si>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</si>
  <si>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</si>
  <si>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</si>
  <si>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</si>
  <si>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</si>
  <si>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</si>
  <si>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</si>
  <si>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</si>
  <si>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</si>
  <si>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</si>
  <si>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</si>
  <si>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</si>
  <si>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</si>
  <si>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</si>
  <si>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</si>
  <si>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</si>
  <si>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</si>
  <si>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</si>
  <si>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</si>
  <si>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</si>
  <si>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</si>
  <si>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</si>
  <si>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</si>
  <si>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</si>
  <si>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</si>
  <si>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</si>
  <si>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</si>
  <si>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</si>
  <si>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</si>
  <si>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</si>
  <si>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</si>
  <si>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</si>
  <si>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</si>
  <si>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</si>
  <si>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</si>
  <si>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</si>
  <si>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</si>
  <si>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</si>
  <si>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</si>
  <si>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</si>
  <si>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</si>
  <si>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</si>
  <si>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</si>
  <si>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</si>
  <si>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</si>
  <si>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</si>
  <si>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</si>
  <si>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</si>
  <si>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</si>
  <si>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</si>
  <si>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</si>
  <si>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</si>
  <si>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</si>
  <si>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</si>
  <si>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</si>
  <si>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</si>
  <si>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</si>
  <si>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</si>
  <si>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</si>
  <si>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</si>
  <si>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</si>
  <si>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</si>
  <si>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</si>
  <si>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</si>
  <si>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</si>
  <si>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</si>
  <si>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</si>
  <si>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</si>
  <si>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</si>
  <si>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</si>
  <si>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</si>
  <si>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</si>
  <si>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</si>
  <si>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</si>
  <si>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</si>
  <si>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</si>
  <si>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</si>
  <si>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</si>
  <si>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</si>
  <si>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</si>
  <si>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</si>
  <si>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</si>
  <si>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</si>
  <si>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</si>
  <si>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</si>
  <si>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</si>
  <si>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</si>
  <si>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</si>
  <si>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</si>
  <si>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</si>
  <si>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</si>
  <si>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</si>
  <si>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</si>
  <si>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</si>
  <si>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</si>
  <si>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</si>
  <si>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</si>
  <si>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</si>
  <si>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</si>
  <si>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</si>
  <si>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</si>
  <si>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</si>
  <si>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</si>
  <si>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</si>
  <si>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</si>
  <si>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</si>
  <si>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</si>
  <si>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</si>
  <si>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</si>
  <si>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</si>
  <si>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</si>
  <si>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</si>
  <si>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</si>
  <si>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</si>
  <si>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</si>
  <si>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</si>
  <si>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</si>
  <si>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</si>
  <si>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</si>
  <si>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</si>
  <si>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</si>
  <si>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</si>
  <si>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</si>
  <si>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</si>
  <si>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</si>
  <si>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</si>
  <si>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</si>
  <si>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</si>
  <si>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</si>
  <si>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</si>
  <si>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</si>
  <si>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</si>
  <si>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</si>
  <si>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</si>
  <si>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</si>
  <si>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</si>
  <si>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</si>
  <si>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</si>
  <si>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</si>
  <si>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</si>
  <si>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</si>
  <si>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</si>
  <si>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</si>
  <si>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</si>
  <si>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</si>
  <si>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</si>
  <si>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</si>
  <si>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</si>
  <si>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</si>
  <si>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</si>
  <si>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</si>
  <si>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</si>
  <si>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</si>
  <si>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</si>
  <si>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</si>
  <si>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</si>
  <si>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</si>
  <si>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</si>
  <si>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</si>
  <si>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</si>
  <si>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</si>
  <si>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</si>
  <si>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</si>
  <si>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</si>
  <si>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</si>
  <si>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</si>
  <si>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</si>
  <si>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</si>
  <si>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</si>
  <si>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</si>
  <si>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</si>
  <si>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</si>
  <si>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</si>
  <si>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</si>
  <si>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</si>
  <si>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</si>
  <si>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</si>
  <si>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</si>
  <si>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</si>
  <si>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</si>
  <si>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</si>
  <si>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</si>
  <si>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</si>
  <si>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</si>
  <si>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</si>
  <si>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</si>
  <si>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</si>
  <si>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</si>
  <si>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</si>
  <si>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</si>
  <si>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</si>
  <si>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</si>
  <si>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</si>
  <si>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</si>
  <si>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</si>
  <si>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</si>
  <si>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</si>
  <si>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</si>
  <si>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</si>
  <si>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</si>
  <si>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</si>
  <si>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</si>
  <si>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</si>
  <si>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</si>
  <si>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</si>
  <si>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</si>
  <si>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</si>
  <si>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</si>
  <si>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</si>
  <si>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</si>
  <si>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</si>
  <si>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</si>
  <si>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</si>
  <si>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</si>
  <si>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</si>
  <si>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</si>
  <si>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</si>
  <si>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</si>
  <si>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</si>
  <si>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</si>
  <si>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</si>
  <si>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</si>
  <si>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</si>
  <si>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</si>
  <si>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</si>
  <si>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</si>
  <si>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</si>
  <si>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</si>
  <si>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</si>
  <si>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</si>
  <si>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</si>
  <si>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</si>
  <si>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</si>
  <si>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</si>
  <si>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</si>
  <si>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</si>
  <si>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</si>
  <si>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</si>
  <si>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</si>
  <si>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</si>
  <si>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</si>
  <si>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</si>
  <si>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</si>
  <si>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</si>
  <si>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</si>
  <si>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</si>
  <si>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</si>
  <si>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</si>
  <si>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</si>
  <si>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</si>
  <si>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</si>
  <si>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</si>
  <si>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</si>
  <si>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</si>
  <si>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</si>
  <si>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</si>
  <si>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</si>
  <si>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</si>
  <si>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</si>
  <si>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</si>
  <si>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</si>
  <si>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</si>
  <si>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</si>
  <si>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</si>
  <si>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</si>
  <si>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</si>
  <si>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</si>
  <si>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</si>
  <si>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</si>
  <si>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</si>
  <si>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</si>
  <si>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</si>
  <si>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</si>
  <si>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</si>
  <si>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</si>
  <si>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</si>
  <si>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</si>
  <si>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</si>
  <si>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</si>
  <si>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</si>
  <si>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</si>
  <si>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</si>
  <si>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</si>
  <si>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</si>
  <si>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</si>
  <si>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</si>
  <si>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</si>
  <si>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</si>
  <si>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</si>
  <si>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</si>
  <si>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</si>
  <si>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</si>
  <si>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</si>
  <si>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</si>
  <si>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</si>
  <si>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</si>
  <si>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</si>
  <si>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</si>
  <si>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</si>
  <si>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</si>
  <si>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</si>
  <si>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</si>
  <si>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</si>
  <si>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</si>
  <si>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</si>
  <si>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</si>
  <si>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</si>
  <si>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</si>
  <si>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</si>
  <si>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</si>
  <si>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</si>
  <si>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</si>
  <si>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</si>
  <si>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</si>
  <si>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</si>
  <si>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</si>
  <si>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</si>
  <si>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</si>
  <si>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</si>
  <si>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</si>
  <si>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</si>
  <si>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</si>
  <si>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</si>
  <si>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</si>
  <si>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</si>
  <si>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</si>
  <si>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</si>
  <si>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</si>
  <si>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</si>
  <si>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</si>
  <si>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</si>
  <si>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</si>
  <si>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</si>
  <si>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</si>
  <si>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</si>
  <si>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</si>
  <si>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</si>
  <si>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</si>
  <si>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</si>
  <si>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</si>
  <si>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</si>
  <si>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</si>
  <si>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</si>
  <si>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</si>
  <si>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</si>
  <si>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</si>
  <si>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</si>
  <si>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</si>
  <si>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</si>
  <si>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</si>
  <si>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</si>
  <si>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</si>
  <si>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</si>
  <si>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</si>
  <si>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</si>
  <si>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</si>
  <si>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</si>
  <si>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</si>
  <si>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</si>
  <si>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</si>
  <si>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</si>
  <si>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</si>
  <si>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</si>
  <si>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</si>
  <si>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</si>
  <si>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</si>
  <si>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</si>
  <si>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</si>
  <si>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</si>
  <si>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</si>
  <si>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</si>
  <si>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</si>
  <si>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</si>
  <si>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</si>
  <si>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</si>
  <si>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</si>
  <si>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</si>
  <si>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</si>
  <si>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</si>
  <si>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</si>
  <si>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</si>
  <si>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</si>
  <si>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</si>
  <si>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</si>
  <si>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</si>
  <si>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</si>
  <si>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</si>
  <si>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</si>
  <si>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</si>
  <si>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</si>
  <si>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</si>
  <si>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</si>
  <si>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</si>
  <si>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</si>
  <si>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</si>
  <si>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</si>
  <si>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</si>
  <si>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</si>
  <si>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</si>
  <si>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</si>
  <si>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</si>
  <si>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</si>
  <si>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</si>
  <si>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</si>
  <si>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</si>
  <si>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</si>
  <si>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</si>
  <si>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</si>
  <si>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</si>
  <si>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</si>
  <si>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</si>
  <si>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</si>
  <si>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</si>
  <si>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</si>
  <si>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</si>
  <si>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</si>
  <si>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</si>
  <si>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</si>
  <si>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</si>
  <si>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</si>
  <si>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</si>
  <si>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</si>
  <si>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</si>
  <si>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</si>
  <si>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</si>
  <si>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</si>
  <si>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</si>
  <si>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</si>
  <si>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</si>
  <si>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</si>
  <si>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</si>
  <si>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</si>
  <si>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</si>
  <si>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</si>
  <si>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</si>
  <si>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</si>
  <si>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</si>
  <si>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</si>
  <si>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</si>
  <si>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</si>
  <si>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</si>
  <si>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</si>
  <si>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</si>
  <si>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</si>
  <si>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</si>
  <si>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</si>
  <si>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</si>
  <si>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</si>
  <si>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</si>
  <si>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</si>
  <si>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</si>
  <si>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</si>
  <si>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</si>
  <si>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</si>
  <si>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</si>
  <si>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</si>
  <si>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</si>
  <si>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</si>
  <si>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</si>
  <si>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</si>
  <si>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</si>
  <si>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</si>
  <si>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</si>
  <si>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</si>
  <si>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</si>
  <si>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</si>
  <si>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</si>
  <si>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</si>
  <si>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</si>
  <si>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</si>
  <si>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</si>
  <si>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</si>
  <si>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</si>
  <si>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</si>
  <si>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</si>
  <si>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</si>
  <si>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</si>
  <si>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</si>
  <si>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</si>
  <si>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</si>
  <si>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</si>
  <si>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</si>
  <si>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</si>
  <si>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</si>
  <si>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</si>
  <si>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</si>
  <si>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</si>
  <si>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</si>
  <si>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</si>
  <si>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</si>
  <si>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</si>
  <si>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</si>
  <si>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</si>
  <si>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</si>
  <si>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</si>
  <si>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</si>
  <si>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</si>
  <si>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</si>
  <si>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</si>
  <si>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</si>
  <si>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</si>
  <si>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</si>
  <si>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</si>
  <si>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</si>
  <si>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</si>
  <si>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</si>
  <si>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</si>
  <si>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</si>
  <si>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</si>
  <si>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</si>
  <si>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</si>
  <si>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</si>
  <si>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</si>
  <si>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</si>
  <si>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</si>
  <si>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</si>
  <si>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</si>
  <si>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</si>
  <si>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</si>
  <si>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</si>
  <si>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</si>
  <si>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</si>
  <si>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</si>
  <si>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</si>
  <si>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</si>
  <si>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</si>
  <si>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</si>
  <si>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</si>
  <si>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</si>
  <si>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</si>
  <si>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</si>
  <si>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</si>
  <si>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</si>
  <si>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</si>
  <si>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</si>
  <si>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</si>
  <si>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</si>
  <si>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</si>
  <si>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</si>
  <si>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</si>
  <si>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</si>
  <si>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</si>
  <si>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</si>
  <si>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</si>
  <si>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</si>
  <si>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</si>
  <si>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</si>
  <si>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</si>
  <si>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</si>
  <si>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</si>
  <si>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</si>
  <si>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</si>
  <si>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</si>
  <si>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</si>
  <si>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</si>
  <si>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</si>
  <si>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</si>
  <si>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</si>
  <si>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</si>
  <si>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</si>
  <si>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</si>
  <si>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</si>
  <si>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</si>
  <si>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</si>
  <si>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</si>
  <si>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</si>
  <si>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</si>
  <si>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</si>
  <si>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</si>
  <si>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</si>
  <si>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</si>
  <si>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</si>
  <si>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</si>
  <si>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</si>
  <si>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</si>
  <si>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</si>
  <si>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</si>
  <si>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</si>
  <si>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</si>
  <si>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</si>
  <si>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</si>
  <si>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</si>
  <si>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</si>
  <si>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</si>
  <si>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</si>
  <si>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</si>
  <si>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</si>
  <si>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</si>
  <si>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</si>
  <si>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</si>
  <si>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</si>
  <si>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</si>
  <si>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</si>
  <si>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</si>
  <si>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</si>
  <si>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</si>
  <si>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</si>
  <si>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</si>
  <si>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</si>
  <si>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</si>
  <si>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</si>
  <si>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</si>
  <si>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</si>
  <si>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</si>
  <si>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</si>
  <si>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</si>
  <si>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</si>
  <si>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</si>
  <si>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</si>
  <si>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</si>
  <si>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</si>
  <si>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</si>
  <si>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</si>
  <si>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</si>
  <si>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</si>
  <si>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</si>
  <si>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</si>
  <si>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</si>
  <si>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</si>
  <si>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</si>
  <si>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</si>
  <si>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</si>
  <si>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</si>
  <si>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</si>
  <si>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</si>
  <si>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</si>
  <si>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</si>
  <si>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</si>
  <si>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</si>
  <si>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</si>
  <si>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</si>
  <si>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</si>
  <si>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</si>
  <si>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</si>
  <si>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</si>
  <si>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</si>
  <si>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</si>
  <si>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</si>
  <si>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</si>
  <si>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</si>
  <si>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</si>
  <si>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</si>
  <si>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</si>
  <si>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</si>
  <si>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</si>
  <si>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</si>
  <si>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</si>
  <si>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</si>
  <si>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</si>
  <si>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</si>
  <si>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</si>
  <si>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</si>
  <si>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</si>
  <si>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</si>
  <si>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</si>
  <si>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</si>
  <si>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</si>
  <si>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</si>
  <si>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</si>
  <si>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</si>
  <si>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</si>
  <si>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</si>
  <si>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</si>
  <si>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</si>
  <si>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</si>
  <si>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</si>
  <si>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</si>
  <si>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</si>
  <si>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</si>
  <si>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</si>
  <si>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</si>
  <si>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</si>
  <si>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</si>
  <si>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</si>
  <si>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</si>
  <si>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</si>
  <si>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</si>
  <si>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</si>
  <si>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</si>
  <si>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</si>
  <si>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</si>
  <si>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</si>
  <si>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</si>
  <si>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</si>
  <si>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</si>
  <si>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</si>
  <si>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</si>
  <si>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</si>
  <si>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</si>
  <si>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</si>
  <si>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</si>
  <si>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</si>
  <si>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</si>
  <si>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</si>
  <si>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</si>
  <si>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</si>
  <si>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</si>
  <si>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</si>
  <si>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</si>
  <si>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</si>
  <si>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</si>
  <si>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</si>
  <si>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</si>
  <si>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</si>
  <si>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</si>
  <si>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</si>
  <si>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</si>
  <si>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</si>
  <si>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</si>
  <si>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</si>
  <si>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</si>
  <si>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</si>
  <si>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</si>
  <si>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</si>
  <si>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</si>
  <si>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</si>
  <si>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</si>
  <si>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</si>
  <si>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</si>
  <si>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</si>
  <si>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</si>
  <si>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</si>
  <si>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</si>
  <si>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</si>
  <si>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</si>
  <si>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</si>
  <si>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</si>
  <si>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</si>
  <si>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</si>
  <si>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</si>
  <si>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</si>
  <si>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</si>
  <si>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</si>
  <si>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</si>
  <si>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</si>
  <si>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</si>
  <si>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</si>
  <si>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</si>
  <si>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</si>
  <si>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</si>
  <si>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</si>
  <si>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</si>
  <si>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</si>
  <si>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</si>
  <si>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</si>
  <si>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</si>
  <si>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</si>
  <si>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</si>
  <si>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</si>
  <si>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</si>
  <si>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</si>
  <si>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</si>
  <si>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</si>
  <si>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</si>
  <si>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</si>
  <si>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</si>
  <si>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</si>
  <si>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</si>
  <si>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</si>
  <si>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</si>
  <si>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</si>
  <si>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</si>
  <si>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</si>
  <si>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</si>
  <si>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</si>
  <si>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</si>
  <si>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</si>
  <si>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</si>
  <si>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</si>
  <si>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</si>
  <si>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</si>
  <si>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</si>
  <si>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</si>
  <si>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</si>
  <si>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</si>
  <si>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</si>
  <si>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</si>
  <si>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</si>
  <si>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</si>
  <si>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</si>
  <si>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</si>
  <si>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</si>
  <si>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</si>
  <si>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</si>
  <si>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</si>
  <si>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</si>
  <si>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</si>
  <si>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</si>
  <si>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</si>
  <si>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</si>
  <si>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</si>
  <si>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</si>
  <si>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</si>
  <si>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</si>
  <si>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</si>
  <si>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</si>
  <si>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</si>
  <si>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</si>
  <si>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</si>
  <si>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</si>
  <si>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</si>
  <si>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</si>
  <si>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</si>
  <si>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</si>
  <si>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</si>
  <si>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</si>
  <si>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</si>
  <si>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</si>
  <si>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</si>
  <si>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</si>
  <si>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</si>
  <si>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</si>
  <si>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</si>
  <si>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</si>
  <si>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</si>
  <si>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</si>
  <si>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</si>
  <si>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</si>
  <si>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</si>
  <si>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</si>
  <si>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</si>
  <si>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</si>
  <si>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</si>
  <si>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</si>
  <si>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</si>
  <si>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</si>
  <si>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</si>
  <si>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</si>
  <si>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</si>
  <si>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</si>
  <si>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</si>
  <si>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</si>
  <si>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</si>
  <si>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</si>
  <si>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</si>
  <si>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</si>
  <si>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</si>
  <si>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</si>
  <si>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</si>
  <si>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</si>
  <si>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</si>
  <si>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</si>
  <si>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</si>
  <si>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</si>
  <si>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</si>
  <si>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</si>
  <si>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</si>
  <si>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</si>
  <si>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</si>
  <si>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</si>
  <si>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</si>
  <si>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</si>
  <si>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</si>
  <si>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</si>
  <si>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</si>
  <si>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</si>
  <si>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</si>
  <si>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</si>
  <si>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</si>
  <si>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</si>
  <si>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</si>
  <si>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</si>
  <si>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</si>
  <si>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</si>
  <si>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</si>
  <si>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</si>
  <si>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</si>
  <si>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</si>
  <si>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</si>
  <si>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</si>
  <si>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</si>
  <si>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</si>
  <si>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</si>
  <si>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</si>
  <si>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</si>
  <si>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</si>
  <si>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</si>
  <si>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</si>
  <si>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</si>
  <si>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</si>
  <si>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</si>
  <si>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</si>
  <si>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</si>
  <si>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</si>
  <si>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</si>
  <si>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</si>
  <si>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</si>
  <si>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</si>
  <si>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</si>
  <si>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</si>
  <si>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</si>
  <si>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</si>
  <si>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</si>
  <si>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</si>
  <si>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</si>
  <si>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</si>
  <si>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</si>
  <si>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</si>
  <si>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</si>
  <si>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</si>
  <si>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</si>
  <si>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</si>
  <si>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</si>
  <si>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</si>
  <si>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</si>
  <si>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</si>
  <si>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</si>
  <si>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</si>
  <si>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</si>
  <si>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</si>
  <si>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</si>
  <si>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</si>
  <si>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</si>
  <si>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</si>
  <si>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</si>
  <si>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</si>
  <si>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</si>
  <si>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</si>
  <si>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</si>
  <si>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</si>
  <si>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</si>
  <si>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</si>
  <si>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</si>
  <si>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</si>
  <si>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</si>
  <si>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</si>
  <si>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</si>
  <si>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</si>
  <si>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</si>
  <si>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</si>
  <si>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</si>
  <si>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</si>
  <si>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</si>
  <si>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</si>
  <si>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</si>
  <si>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</si>
  <si>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</si>
  <si>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</si>
  <si>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</si>
  <si>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</si>
  <si>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</si>
  <si>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</si>
  <si>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</si>
  <si>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</si>
  <si>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</si>
  <si>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</si>
  <si>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</si>
  <si>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</si>
  <si>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</si>
  <si>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</si>
  <si>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</si>
  <si>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</si>
  <si>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</si>
  <si>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</si>
  <si>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</si>
  <si>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</si>
  <si>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</si>
  <si>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</si>
  <si>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</si>
  <si>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</si>
  <si>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</si>
  <si>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</si>
  <si>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</si>
  <si>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</si>
  <si>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</si>
  <si>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</si>
  <si>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</si>
  <si>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</si>
  <si>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</si>
  <si>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</si>
  <si>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</si>
  <si>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</si>
  <si>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</si>
  <si>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</si>
  <si>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</si>
  <si>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</si>
  <si>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</si>
  <si>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</si>
  <si>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</si>
  <si>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</si>
  <si>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</si>
  <si>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</si>
  <si>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</si>
  <si>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</si>
  <si>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</si>
  <si>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</si>
  <si>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</si>
  <si>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</si>
  <si>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</si>
  <si>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</si>
  <si>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</si>
  <si>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</si>
  <si>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</si>
  <si>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</si>
  <si>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</si>
  <si>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</si>
  <si>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</si>
  <si>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</si>
  <si>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</si>
  <si>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</si>
  <si>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</si>
  <si>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</si>
  <si>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</si>
  <si>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</si>
  <si>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</si>
  <si>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</si>
  <si>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</si>
  <si>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</si>
  <si>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</si>
  <si>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</si>
  <si>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</si>
  <si>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</si>
  <si>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</si>
  <si>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</si>
  <si>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</si>
  <si>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</si>
  <si>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</si>
  <si>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</si>
  <si>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</si>
  <si>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</si>
  <si>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</si>
  <si>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</si>
  <si>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</si>
  <si>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</si>
  <si>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</si>
  <si>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</si>
  <si>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</si>
  <si>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</si>
  <si>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</si>
  <si>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</si>
  <si>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</si>
  <si>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</si>
  <si>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</si>
  <si>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</si>
  <si>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</si>
  <si>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</si>
  <si>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</si>
  <si>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</si>
  <si>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</si>
  <si>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</si>
  <si>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</si>
  <si>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</si>
  <si>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</si>
  <si>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</si>
  <si>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</si>
  <si>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</si>
  <si>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</si>
  <si>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</si>
  <si>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</si>
  <si>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</si>
  <si>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</si>
  <si>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</si>
  <si>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</si>
  <si>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</si>
  <si>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</si>
  <si>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</si>
  <si>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</si>
  <si>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</si>
  <si>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</si>
  <si>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</si>
  <si>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</si>
  <si>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</si>
  <si>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</si>
  <si>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</si>
  <si>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</si>
  <si>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</si>
  <si>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</si>
  <si>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</si>
  <si>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</si>
  <si>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</si>
  <si>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</si>
  <si>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</si>
  <si>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</si>
  <si>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</si>
  <si>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</si>
  <si>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</si>
  <si>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</si>
  <si>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</si>
  <si>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</si>
  <si>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</si>
  <si>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</si>
  <si>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</si>
  <si>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</si>
  <si>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</si>
  <si>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</si>
  <si>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</si>
  <si>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</si>
  <si>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</si>
  <si>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</si>
  <si>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</si>
  <si>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</si>
  <si>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</si>
  <si>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</si>
  <si>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</si>
  <si>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</si>
  <si>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</si>
  <si>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</si>
  <si>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</si>
  <si>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</si>
  <si>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</si>
  <si>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</si>
  <si>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</si>
  <si>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</si>
  <si>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</si>
  <si>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</si>
  <si>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</si>
  <si>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</si>
  <si>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</si>
  <si>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</si>
  <si>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</si>
  <si>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</si>
  <si>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</si>
  <si>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</si>
  <si>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</si>
  <si>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</si>
  <si>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</si>
  <si>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</si>
  <si>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</si>
  <si>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</si>
  <si>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</si>
  <si>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</si>
  <si>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</si>
  <si>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</si>
  <si>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</si>
  <si>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</si>
  <si>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</si>
  <si>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</si>
  <si>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</si>
  <si>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</si>
  <si>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</si>
  <si>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</si>
  <si>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</si>
  <si>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</si>
  <si>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</si>
  <si>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</si>
  <si>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</si>
  <si>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</si>
  <si>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</si>
  <si>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</si>
  <si>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</si>
  <si>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</si>
  <si>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</si>
  <si>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</si>
  <si>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</si>
  <si>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</si>
  <si>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</si>
  <si>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</si>
  <si>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</si>
  <si>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</si>
  <si>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</si>
  <si>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</si>
  <si>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</si>
  <si>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</si>
  <si>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</si>
  <si>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</si>
  <si>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</si>
  <si>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</si>
  <si>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</si>
  <si>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</si>
  <si>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</si>
  <si>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</si>
  <si>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</si>
  <si>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</si>
  <si>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</si>
  <si>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</si>
  <si>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</si>
  <si>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</si>
  <si>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</si>
  <si>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</si>
  <si>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</si>
  <si>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</si>
  <si>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</si>
  <si>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</si>
  <si>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</si>
  <si>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</si>
  <si>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</si>
  <si>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</si>
  <si>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</si>
  <si>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</si>
  <si>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</si>
  <si>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</si>
  <si>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</si>
  <si>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</si>
  <si>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</si>
  <si>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</si>
  <si>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</si>
  <si>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</si>
  <si>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</si>
  <si>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</si>
  <si>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</si>
  <si>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</si>
  <si>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</si>
  <si>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</si>
  <si>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</si>
  <si>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</si>
  <si>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</si>
  <si>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</si>
  <si>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</si>
  <si>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</si>
  <si>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</si>
  <si>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</si>
  <si>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</si>
  <si>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</si>
  <si>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</si>
  <si>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</si>
  <si>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</si>
  <si>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</si>
  <si>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</si>
  <si>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</si>
  <si>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</si>
  <si>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</si>
  <si>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</si>
  <si>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</si>
  <si>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</si>
  <si>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</si>
  <si>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</si>
  <si>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</si>
  <si>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</si>
  <si>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</si>
  <si>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</si>
  <si>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</si>
  <si>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</si>
  <si>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</si>
  <si>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</si>
  <si>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</si>
  <si>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</si>
  <si>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</si>
  <si>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</si>
  <si>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</si>
  <si>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</si>
  <si>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</si>
  <si>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</si>
  <si>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</si>
  <si>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</si>
  <si>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</si>
  <si>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</si>
  <si>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</si>
  <si>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</si>
  <si>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</si>
  <si>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</si>
  <si>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</si>
  <si>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</si>
  <si>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</si>
  <si>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</si>
  <si>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</si>
  <si>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</si>
  <si>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</si>
  <si>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</si>
  <si>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</si>
  <si>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</si>
  <si>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</si>
  <si>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</si>
  <si>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</si>
  <si>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</si>
  <si>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</si>
  <si>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</si>
  <si>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</si>
  <si>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</si>
  <si>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</si>
  <si>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</si>
  <si>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</si>
  <si>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</si>
  <si>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</si>
  <si>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</si>
  <si>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</si>
  <si>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</si>
  <si>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</si>
  <si>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</si>
  <si>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</si>
  <si>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</si>
  <si>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</si>
  <si>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</si>
  <si>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</si>
  <si>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</si>
  <si>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</si>
  <si>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</si>
  <si>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</si>
  <si>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</si>
  <si>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</si>
  <si>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</si>
  <si>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</si>
  <si>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</si>
  <si>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</si>
  <si>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Precious Metal Sales, Inc.</t>
  </si>
  <si>
    <t>100 New Wood Rd, Watertown, CT 06795</t>
  </si>
  <si>
    <t>Krista Upson</t>
  </si>
  <si>
    <t>krista@pmsalesinc.com</t>
  </si>
  <si>
    <t>8602748813</t>
  </si>
  <si>
    <t>Anthony Luccaro</t>
  </si>
  <si>
    <t>President</t>
  </si>
  <si>
    <t>here4u@pmsalesinc.com</t>
  </si>
  <si>
    <t xml:space="preserve">One smelter declares that it does business with very limited industrial mines situated in CAHRA’s. All customers operating in these areas are part of international listed companies </t>
  </si>
  <si>
    <t>with a very strong commitment to compliance. All those companies meet all requirements of the smelters due diligence and compliance process in line with LBMA, RJC and OECD guidelines. Their business in</t>
  </si>
  <si>
    <t xml:space="preserve"> CAHRA’s does not -in any way- finance armed groups, forced labour and other human rights abuses, or support corruption and money laundering. </t>
  </si>
  <si>
    <t>Potassium Gold Cyanide (PGC) is solely manufactured from recycled and scrap sources.</t>
  </si>
  <si>
    <t>AURUNA Gold Solution CAP 50 is solely manufactured from recycled sources.</t>
  </si>
  <si>
    <t>100%</t>
  </si>
  <si>
    <t>We do require but not validated by a third party.</t>
  </si>
  <si>
    <t>255 Jonh L. Dietsch Boulevard</t>
  </si>
  <si>
    <t>Samantha McCourt</t>
  </si>
  <si>
    <t>Samantha.McCourt@metalor.com</t>
  </si>
  <si>
    <t>Mining, recycled and scrap sources</t>
  </si>
  <si>
    <t>Metalor Technologies is a LBMA Good delivery refiner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</si>
</sst>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7" customHeight="1">
      <c r="A29" s="293"/>
      <c r="B29" s="309"/>
      <c r="C29" s="300"/>
      <c r="D29" s="306"/>
      <c r="E29" s="303"/>
      <c r="F29" s="165" t="s">
        <v>61</v>
      </c>
      <c r="G29" s="25"/>
    </row>
    <row r="30" spans="1:7" ht="62.7"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7"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2780B4-9D53-4D2E-935F-71F8699CC9F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C8A550-AA26-44C5-8543-4B2703A6A3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4" zoomScalePageLayoutView="70" workbookViewId="0">
      <selection activeCell="G89" sqref="G89:J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45086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t="s">
        <v>15803</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t="s">
        <v>15804</v>
      </c>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t="s">
        <v>15806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t="s">
        <v>15807</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15808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t="s">
        <v>15809</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Yes</v>
      </c>
    </row>
    <row r="101" spans="2:7" ht="15" hidden="1">
      <c r="B101" s="236" t="s">
        <v>2481</v>
      </c>
      <c r="D101" s="282" t="str">
        <f>IF(AND(OR($D$27="Yes",$D$27=""),OR($D$33="Yes",$D$33="")),"Unknown","")</f>
        <v/>
      </c>
      <c r="E101" s="282" t="str">
        <f>IF(AND(OR($D$26="Yes",$D$26=""),OR($D$32="Yes",$D$32="")),"None","")</f>
        <v/>
      </c>
      <c r="G101" s="282" t="str">
        <f>IF(OR($D$28="Yes",$D$28=""),"No","")</f>
        <v>No</v>
      </c>
    </row>
    <row r="102" spans="2:7" ht="15" hidden="1">
      <c r="B102" s="236" t="s">
        <v>2482</v>
      </c>
      <c r="D102" s="282" t="str">
        <f>IF(AND(OR($D$28="Yes",$D$28=""),OR($D$34="Yes",$D$34="")),"Yes","")</f>
        <v>Yes</v>
      </c>
      <c r="E102" s="282" t="str">
        <f>IF(AND(OR($D$27="Yes",$D$27=""),OR($D$33="Yes",$D$33="")),"100%","")</f>
        <v/>
      </c>
      <c r="G102" s="282" t="str">
        <f>IF(OR($D$29="Yes",$D$29=""),"Yes","")</f>
        <v/>
      </c>
    </row>
    <row r="103" spans="2:7" ht="15" hidden="1">
      <c r="B103" s="236" t="s">
        <v>2483</v>
      </c>
      <c r="D103" s="282" t="str">
        <f>IF(AND(OR($D$28="Yes",$D$28=""),OR($D$34="Yes",$D$34="")),"No","")</f>
        <v>No</v>
      </c>
      <c r="E103" s="282" t="str">
        <f>IF(AND(OR($D$27="Yes",$D$27=""),OR($D$33="Yes",$D$33="")),"Greater than 90%","")</f>
        <v/>
      </c>
      <c r="G103" s="282" t="str">
        <f>IF(OR($D$29="Yes",$D$29=""),"No","")</f>
        <v/>
      </c>
    </row>
    <row r="104" spans="2:7" ht="15" hidden="1">
      <c r="B104" s="236" t="s">
        <v>491</v>
      </c>
      <c r="D104" s="282" t="str">
        <f>IF(AND(OR($D$28="Yes",$D$28=""),OR($D$34="Yes",$D$34="")),"Unknown","")</f>
        <v>Unknown</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1" zoomScaleNormal="100" zoomScalePageLayoutView="55" workbookViewId="0">
      <selection activeCell="Q5" sqref="Q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706</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t="s">
        <v>15810</v>
      </c>
      <c r="I5" s="184" t="str">
        <f ca="1">IF(ISERROR($V5),"",OFFSET('Smelter Look-up'!$H$4,$V5-4,0))</f>
        <v>North Attleboro</v>
      </c>
      <c r="J5" s="184" t="str">
        <f ca="1">IF(ISERROR($V5),"",OFFSET('Smelter Look-up'!$I$4,$V5-4,0))</f>
        <v>Massachusetts</v>
      </c>
      <c r="K5" s="224" t="s">
        <v>15811</v>
      </c>
      <c r="L5" s="224" t="s">
        <v>15812</v>
      </c>
      <c r="M5" s="224"/>
      <c r="N5" s="224" t="s">
        <v>15813</v>
      </c>
      <c r="O5" s="224" t="s">
        <v>15813</v>
      </c>
      <c r="P5" s="185" t="s">
        <v>489</v>
      </c>
      <c r="Q5" s="225" t="s">
        <v>15814</v>
      </c>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 ca="1">IF(C5="",NA(),IF(OR(C5="Smelter not listed",C5="Smelter not yet identified"),MATCH($B5&amp;$D5,'Smelter Look-up'!$J:$J,0),MATCH($B5&amp;$C5,'Smelter Look-up'!$J:$J,0)))</f>
        <v>176</v>
      </c>
      <c r="X5" s="227">
        <f t="shared" ref="X5" ca="1" si="1">IF(AND(C5="Smelter not listed",OR(LEN(D5)=0,LEN(E5)=0)),1,0)</f>
        <v>0</v>
      </c>
      <c r="AB5" s="228" t="str">
        <f t="shared" ref="AB5" ca="1" si="2">B5&amp;C5</f>
        <v>GoldMetalor USA Refining Corporation</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560F6CC-95AE-4CAA-A468-649C166AF44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Precious Metal Sales,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Krista Upson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krista@pmsalesinc.com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8602748813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Anthony Luccaro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here4u@pmsalesinc.com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PMSales</cp:lastModifiedBy>
  <cp:lastPrinted>2015-04-21T20:47:43Z</cp:lastPrinted>
  <dcterms:created xsi:type="dcterms:W3CDTF">2010-06-21T21:00:23Z</dcterms:created>
  <dcterms:modified xsi:type="dcterms:W3CDTF">2023-07-18T02:40:28Z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